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firstSheet="6" activeTab="11"/>
  </bookViews>
  <sheets>
    <sheet name="POSTxEDAD 2002-I" sheetId="1" r:id="rId1"/>
    <sheet name="POSTxEDAD 2002-II" sheetId="2" r:id="rId2"/>
    <sheet name="POSTxEDAD 2003-I" sheetId="3" r:id="rId3"/>
    <sheet name="POSTxEDAD 2003-II" sheetId="4" r:id="rId4"/>
    <sheet name="POSTxEDAD 04-I" sheetId="5" r:id="rId5"/>
    <sheet name="POSTxEDAD 04-II" sheetId="6" r:id="rId6"/>
    <sheet name="POSTxEDAD 05-I" sheetId="7" r:id="rId7"/>
    <sheet name="POSTxEDAD 05-II" sheetId="8" r:id="rId8"/>
    <sheet name="POSTxEDAD 06-I" sheetId="9" r:id="rId9"/>
    <sheet name=" POSTxEDAD 06-II" sheetId="10" r:id="rId10"/>
    <sheet name="POSTxEDAD 07-I" sheetId="11" r:id="rId11"/>
    <sheet name="POSTxEDAD 07-II" sheetId="12" r:id="rId12"/>
  </sheets>
  <definedNames>
    <definedName name="_xlnm.Print_Area" localSheetId="9">' POSTxEDAD 06-II'!$A$1:$AB$37</definedName>
    <definedName name="_xlnm.Print_Area" localSheetId="4">'POSTxEDAD 04-I'!$A$1:$AB$34</definedName>
    <definedName name="_xlnm.Print_Area" localSheetId="5">'POSTxEDAD 04-II'!$A$1:$AB$33</definedName>
    <definedName name="_xlnm.Print_Area" localSheetId="6">'POSTxEDAD 05-I'!$A$1:$AB$33</definedName>
    <definedName name="_xlnm.Print_Area" localSheetId="7">'POSTxEDAD 05-II'!$A$1:$AB$33</definedName>
    <definedName name="_xlnm.Print_Area" localSheetId="8">'POSTxEDAD 06-I'!$A$1:$AB$32</definedName>
    <definedName name="_xlnm.Print_Area" localSheetId="10">'POSTxEDAD 07-I'!$A$1:$AB$36</definedName>
    <definedName name="_xlnm.Print_Area" localSheetId="11">'POSTxEDAD 07-II'!$A$1:$AB$34</definedName>
    <definedName name="_xlnm.Print_Area" localSheetId="0">'POSTxEDAD 2002-I'!$A$1:$AB$36</definedName>
    <definedName name="_xlnm.Print_Area" localSheetId="2">'POSTxEDAD 2003-I'!$A$1:$AB$32</definedName>
    <definedName name="_xlnm.Print_Area" localSheetId="3">'POSTxEDAD 2003-II'!$A$1:$AB$34</definedName>
  </definedNames>
  <calcPr fullCalcOnLoad="1"/>
</workbook>
</file>

<file path=xl/sharedStrings.xml><?xml version="1.0" encoding="utf-8"?>
<sst xmlns="http://schemas.openxmlformats.org/spreadsheetml/2006/main" count="870" uniqueCount="66">
  <si>
    <t>POSTULANTES POR FACULTAD Y SEXO SEGUN EDAD CRONOLOGICA</t>
  </si>
  <si>
    <t>2002 - I*</t>
  </si>
  <si>
    <t>FACULTAD/</t>
  </si>
  <si>
    <t>TOTAL</t>
  </si>
  <si>
    <t>FACULTAD DE</t>
  </si>
  <si>
    <t xml:space="preserve">FACULTAD DE </t>
  </si>
  <si>
    <t>ESPECIALIDAD</t>
  </si>
  <si>
    <t xml:space="preserve">GENERAL </t>
  </si>
  <si>
    <t>AGRONOMIA</t>
  </si>
  <si>
    <t>CIENCIAS</t>
  </si>
  <si>
    <t>C. FORESTALES</t>
  </si>
  <si>
    <t>ECON. Y PLANIF.</t>
  </si>
  <si>
    <t>ING. AGRICOLA</t>
  </si>
  <si>
    <t>IND. ALIMENTARIAS</t>
  </si>
  <si>
    <t>PESQUERIA</t>
  </si>
  <si>
    <t>ZOOTECNIA</t>
  </si>
  <si>
    <t>T</t>
  </si>
  <si>
    <t>H</t>
  </si>
  <si>
    <t>M</t>
  </si>
  <si>
    <t>15 AÑOS</t>
  </si>
  <si>
    <t xml:space="preserve">16 AÑOS 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</si>
  <si>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</si>
  <si>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</si>
  <si>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</si>
  <si>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</si>
  <si>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</si>
  <si>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</si>
  <si>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</si>
  <si>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</si>
  <si>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</si>
  <si>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</si>
  <si>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</si>
  <si>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</si>
  <si>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</si>
  <si>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30 AÑOS</t>
  </si>
  <si>
    <t>31 AÑOS</t>
  </si>
  <si>
    <t>32 AÑOS</t>
  </si>
  <si>
    <t>33 AÑOS</t>
  </si>
  <si>
    <t>34 AÑOS</t>
  </si>
  <si>
    <t>35 AÑOS</t>
  </si>
  <si>
    <t>36 AÑOS</t>
  </si>
  <si>
    <t xml:space="preserve">*Solo modalidad Concurso de Admisión </t>
  </si>
  <si>
    <t>Fuente: Dpto.de Ingreso e Investigación Pedagógica</t>
  </si>
  <si>
    <t>2002 - II*</t>
  </si>
  <si>
    <t>37 AÑOS</t>
  </si>
  <si>
    <t>38 AÑOS</t>
  </si>
  <si>
    <t>39 AÑOS</t>
  </si>
  <si>
    <t>40 AÑOS</t>
  </si>
  <si>
    <t>41 AÑOS</t>
  </si>
  <si>
    <t>2003 - I*</t>
  </si>
  <si>
    <t>42 AÑOS</t>
  </si>
  <si>
    <t>2003 - II*</t>
  </si>
  <si>
    <t>2004 - I*</t>
  </si>
  <si>
    <t>13 AÑOS</t>
  </si>
  <si>
    <t>2004 - II*</t>
  </si>
  <si>
    <t>2005 - I*</t>
  </si>
  <si>
    <t>2005 - II*</t>
  </si>
  <si>
    <t>2006-I</t>
  </si>
  <si>
    <t>43 AÑOS</t>
  </si>
  <si>
    <t>2006 - II</t>
  </si>
  <si>
    <t>59 AÑOS</t>
  </si>
  <si>
    <t>2007 - I</t>
  </si>
  <si>
    <t>44 AÑOS</t>
  </si>
  <si>
    <t>55 AÑOS</t>
  </si>
  <si>
    <t>2007 - II</t>
  </si>
  <si>
    <t>63 AÑOS</t>
  </si>
</sst>
</file>

<file path=xl/styles.xml><?xml version="1.0" encoding="utf-8"?>
<styleSheet xmlns="http://schemas.openxmlformats.org/spreadsheetml/2006/main">
  <numFmts count="9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_([$€]\ * #,##0.00_);_([$€]\ * \(#,##0.00\);_([$€]\ 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5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164" fontId="4" fillId="0" borderId="0" xfId="46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A1">
      <selection activeCell="R38" sqref="R38"/>
    </sheetView>
  </sheetViews>
  <sheetFormatPr defaultColWidth="11.421875" defaultRowHeight="15"/>
  <cols>
    <col min="1" max="1" width="18.00390625" style="0" customWidth="1"/>
    <col min="2" max="19" width="4.421875" style="0" customWidth="1"/>
    <col min="20" max="20" width="5.28125" style="0" customWidth="1"/>
    <col min="21" max="21" width="5.00390625" style="0" customWidth="1"/>
    <col min="22" max="22" width="5.140625" style="0" customWidth="1"/>
    <col min="23" max="28" width="4.421875" style="0" customWidth="1"/>
  </cols>
  <sheetData>
    <row r="1" spans="1:28" ht="10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15.7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28" ht="6.75" customHeight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s="2" customFormat="1" ht="15" customHeight="1">
      <c r="A5" s="1" t="s">
        <v>2</v>
      </c>
      <c r="B5" s="35" t="s">
        <v>3</v>
      </c>
      <c r="C5" s="36"/>
      <c r="D5" s="37"/>
      <c r="E5" s="36" t="s">
        <v>4</v>
      </c>
      <c r="F5" s="36"/>
      <c r="G5" s="36"/>
      <c r="H5" s="35" t="s">
        <v>4</v>
      </c>
      <c r="I5" s="36"/>
      <c r="J5" s="37"/>
      <c r="K5" s="36" t="s">
        <v>4</v>
      </c>
      <c r="L5" s="36"/>
      <c r="M5" s="36"/>
      <c r="N5" s="35" t="s">
        <v>5</v>
      </c>
      <c r="O5" s="36"/>
      <c r="P5" s="37"/>
      <c r="Q5" s="36" t="s">
        <v>4</v>
      </c>
      <c r="R5" s="36"/>
      <c r="S5" s="36"/>
      <c r="T5" s="35" t="s">
        <v>4</v>
      </c>
      <c r="U5" s="36"/>
      <c r="V5" s="37"/>
      <c r="W5" s="36" t="s">
        <v>4</v>
      </c>
      <c r="X5" s="36"/>
      <c r="Y5" s="36"/>
      <c r="Z5" s="35" t="s">
        <v>4</v>
      </c>
      <c r="AA5" s="36"/>
      <c r="AB5" s="37"/>
    </row>
    <row r="6" spans="1:28" s="2" customFormat="1" ht="15" customHeight="1" thickBot="1">
      <c r="A6" s="3" t="s">
        <v>6</v>
      </c>
      <c r="B6" s="38" t="s">
        <v>7</v>
      </c>
      <c r="C6" s="39"/>
      <c r="D6" s="40"/>
      <c r="E6" s="39" t="s">
        <v>8</v>
      </c>
      <c r="F6" s="39"/>
      <c r="G6" s="39"/>
      <c r="H6" s="38" t="s">
        <v>9</v>
      </c>
      <c r="I6" s="39"/>
      <c r="J6" s="40"/>
      <c r="K6" s="39" t="s">
        <v>10</v>
      </c>
      <c r="L6" s="39"/>
      <c r="M6" s="39"/>
      <c r="N6" s="38" t="s">
        <v>11</v>
      </c>
      <c r="O6" s="39"/>
      <c r="P6" s="40"/>
      <c r="Q6" s="39" t="s">
        <v>12</v>
      </c>
      <c r="R6" s="39"/>
      <c r="S6" s="39"/>
      <c r="T6" s="38" t="s">
        <v>13</v>
      </c>
      <c r="U6" s="39"/>
      <c r="V6" s="40"/>
      <c r="W6" s="39" t="s">
        <v>14</v>
      </c>
      <c r="X6" s="39"/>
      <c r="Y6" s="39"/>
      <c r="Z6" s="38" t="s">
        <v>15</v>
      </c>
      <c r="AA6" s="39"/>
      <c r="AB6" s="40"/>
    </row>
    <row r="7" spans="1:28" s="2" customFormat="1" ht="15" customHeight="1" thickBot="1">
      <c r="A7" s="7"/>
      <c r="B7" s="4" t="s">
        <v>16</v>
      </c>
      <c r="C7" s="8" t="s">
        <v>17</v>
      </c>
      <c r="D7" s="6" t="s">
        <v>18</v>
      </c>
      <c r="E7" s="5" t="s">
        <v>16</v>
      </c>
      <c r="F7" s="8" t="s">
        <v>17</v>
      </c>
      <c r="G7" s="5" t="s">
        <v>18</v>
      </c>
      <c r="H7" s="4" t="s">
        <v>16</v>
      </c>
      <c r="I7" s="8" t="s">
        <v>17</v>
      </c>
      <c r="J7" s="6" t="s">
        <v>18</v>
      </c>
      <c r="K7" s="5" t="s">
        <v>16</v>
      </c>
      <c r="L7" s="8" t="s">
        <v>17</v>
      </c>
      <c r="M7" s="5" t="s">
        <v>18</v>
      </c>
      <c r="N7" s="4" t="s">
        <v>16</v>
      </c>
      <c r="O7" s="8" t="s">
        <v>17</v>
      </c>
      <c r="P7" s="6" t="s">
        <v>18</v>
      </c>
      <c r="Q7" s="5" t="s">
        <v>16</v>
      </c>
      <c r="R7" s="8" t="s">
        <v>17</v>
      </c>
      <c r="S7" s="5" t="s">
        <v>18</v>
      </c>
      <c r="T7" s="4" t="s">
        <v>16</v>
      </c>
      <c r="U7" s="8" t="s">
        <v>17</v>
      </c>
      <c r="V7" s="6" t="s">
        <v>18</v>
      </c>
      <c r="W7" s="5" t="s">
        <v>16</v>
      </c>
      <c r="X7" s="8" t="s">
        <v>17</v>
      </c>
      <c r="Y7" s="5" t="s">
        <v>18</v>
      </c>
      <c r="Z7" s="4" t="s">
        <v>16</v>
      </c>
      <c r="AA7" s="8" t="s">
        <v>17</v>
      </c>
      <c r="AB7" s="6" t="s">
        <v>18</v>
      </c>
    </row>
    <row r="8" spans="1:28" s="13" customFormat="1" ht="15" customHeight="1">
      <c r="A8" s="9" t="s">
        <v>19</v>
      </c>
      <c r="B8" s="9">
        <f>SUM(C8:D8)</f>
        <v>12</v>
      </c>
      <c r="C8" s="10">
        <f aca="true" t="shared" si="0" ref="C8:D29">+F8+I8+L8+O8+R8+U8+X8+AA8</f>
        <v>7</v>
      </c>
      <c r="D8" s="11">
        <f t="shared" si="0"/>
        <v>5</v>
      </c>
      <c r="E8" s="12">
        <f aca="true" t="shared" si="1" ref="E8:E29">SUM(F8+G8)</f>
        <v>1</v>
      </c>
      <c r="F8" s="10">
        <v>1</v>
      </c>
      <c r="G8" s="12">
        <v>0</v>
      </c>
      <c r="H8" s="9">
        <f aca="true" t="shared" si="2" ref="H8:H29">SUM(I8+J8)</f>
        <v>3</v>
      </c>
      <c r="I8" s="10">
        <v>2</v>
      </c>
      <c r="J8" s="11">
        <v>1</v>
      </c>
      <c r="K8" s="12">
        <f aca="true" t="shared" si="3" ref="K8:K29">SUM(L8+M8)</f>
        <v>2</v>
      </c>
      <c r="L8" s="10">
        <v>2</v>
      </c>
      <c r="M8" s="12">
        <v>0</v>
      </c>
      <c r="N8" s="9">
        <f aca="true" t="shared" si="4" ref="N8:N29">SUM(O8+P8)</f>
        <v>0</v>
      </c>
      <c r="O8" s="10">
        <v>0</v>
      </c>
      <c r="P8" s="11">
        <v>0</v>
      </c>
      <c r="Q8" s="12">
        <f aca="true" t="shared" si="5" ref="Q8:Q29">SUM(R8+S8)</f>
        <v>1</v>
      </c>
      <c r="R8" s="10">
        <v>1</v>
      </c>
      <c r="S8" s="12">
        <v>0</v>
      </c>
      <c r="T8" s="9">
        <f aca="true" t="shared" si="6" ref="T8:T29">SUM(U8+V8)</f>
        <v>4</v>
      </c>
      <c r="U8" s="10">
        <v>1</v>
      </c>
      <c r="V8" s="11">
        <v>3</v>
      </c>
      <c r="W8" s="12">
        <f aca="true" t="shared" si="7" ref="W8:W28">SUM(X8+Y8)</f>
        <v>0</v>
      </c>
      <c r="X8" s="10">
        <v>0</v>
      </c>
      <c r="Y8" s="12">
        <v>0</v>
      </c>
      <c r="Z8" s="9">
        <f aca="true" t="shared" si="8" ref="Z8:Z29">SUM(AA8+AB8)</f>
        <v>1</v>
      </c>
      <c r="AA8" s="10">
        <v>0</v>
      </c>
      <c r="AB8" s="11">
        <v>1</v>
      </c>
    </row>
    <row r="9" spans="1:28" s="14" customFormat="1" ht="15" customHeight="1">
      <c r="A9" s="9" t="s">
        <v>20</v>
      </c>
      <c r="B9" s="9">
        <f aca="true" t="shared" si="9" ref="B9:B29">SUM(C9+D9)</f>
        <v>221</v>
      </c>
      <c r="C9" s="10">
        <f t="shared" si="0"/>
        <v>102</v>
      </c>
      <c r="D9" s="11">
        <f t="shared" si="0"/>
        <v>119</v>
      </c>
      <c r="E9" s="12">
        <f t="shared" si="1"/>
        <v>35</v>
      </c>
      <c r="F9" s="10">
        <v>22</v>
      </c>
      <c r="G9" s="12">
        <v>13</v>
      </c>
      <c r="H9" s="9">
        <f t="shared" si="2"/>
        <v>51</v>
      </c>
      <c r="I9" s="10">
        <v>18</v>
      </c>
      <c r="J9" s="11">
        <v>33</v>
      </c>
      <c r="K9" s="12">
        <f t="shared" si="3"/>
        <v>4</v>
      </c>
      <c r="L9" s="10">
        <v>2</v>
      </c>
      <c r="M9" s="12">
        <v>2</v>
      </c>
      <c r="N9" s="9">
        <f t="shared" si="4"/>
        <v>47</v>
      </c>
      <c r="O9" s="10">
        <v>26</v>
      </c>
      <c r="P9" s="11">
        <v>21</v>
      </c>
      <c r="Q9" s="12">
        <f t="shared" si="5"/>
        <v>3</v>
      </c>
      <c r="R9" s="10">
        <v>3</v>
      </c>
      <c r="S9" s="12">
        <v>0</v>
      </c>
      <c r="T9" s="9">
        <f t="shared" si="6"/>
        <v>46</v>
      </c>
      <c r="U9" s="10">
        <v>15</v>
      </c>
      <c r="V9" s="11">
        <v>31</v>
      </c>
      <c r="W9" s="12">
        <f t="shared" si="7"/>
        <v>2</v>
      </c>
      <c r="X9" s="10">
        <v>1</v>
      </c>
      <c r="Y9" s="12">
        <v>1</v>
      </c>
      <c r="Z9" s="9">
        <f t="shared" si="8"/>
        <v>33</v>
      </c>
      <c r="AA9" s="10">
        <v>15</v>
      </c>
      <c r="AB9" s="11">
        <v>18</v>
      </c>
    </row>
    <row r="10" spans="1:28" s="13" customFormat="1" ht="15" customHeight="1">
      <c r="A10" s="9" t="s">
        <v>21</v>
      </c>
      <c r="B10" s="9">
        <f t="shared" si="9"/>
        <v>476</v>
      </c>
      <c r="C10" s="10">
        <f t="shared" si="0"/>
        <v>240</v>
      </c>
      <c r="D10" s="11">
        <f t="shared" si="0"/>
        <v>236</v>
      </c>
      <c r="E10" s="12">
        <f t="shared" si="1"/>
        <v>58</v>
      </c>
      <c r="F10" s="10">
        <v>39</v>
      </c>
      <c r="G10" s="12">
        <v>19</v>
      </c>
      <c r="H10" s="9">
        <f t="shared" si="2"/>
        <v>112</v>
      </c>
      <c r="I10" s="10">
        <v>47</v>
      </c>
      <c r="J10" s="11">
        <v>65</v>
      </c>
      <c r="K10" s="12">
        <f t="shared" si="3"/>
        <v>20</v>
      </c>
      <c r="L10" s="10">
        <v>9</v>
      </c>
      <c r="M10" s="12">
        <v>11</v>
      </c>
      <c r="N10" s="9">
        <f t="shared" si="4"/>
        <v>107</v>
      </c>
      <c r="O10" s="10">
        <v>67</v>
      </c>
      <c r="P10" s="11">
        <v>40</v>
      </c>
      <c r="Q10" s="12">
        <f t="shared" si="5"/>
        <v>14</v>
      </c>
      <c r="R10" s="10">
        <v>7</v>
      </c>
      <c r="S10" s="12">
        <v>7</v>
      </c>
      <c r="T10" s="9">
        <f t="shared" si="6"/>
        <v>89</v>
      </c>
      <c r="U10" s="10">
        <v>40</v>
      </c>
      <c r="V10" s="11">
        <v>49</v>
      </c>
      <c r="W10" s="12">
        <f t="shared" si="7"/>
        <v>9</v>
      </c>
      <c r="X10" s="10">
        <v>5</v>
      </c>
      <c r="Y10" s="12">
        <v>4</v>
      </c>
      <c r="Z10" s="9">
        <f t="shared" si="8"/>
        <v>67</v>
      </c>
      <c r="AA10" s="10">
        <v>26</v>
      </c>
      <c r="AB10" s="11">
        <v>41</v>
      </c>
    </row>
    <row r="11" spans="1:28" s="14" customFormat="1" ht="15" customHeight="1">
      <c r="A11" s="9" t="s">
        <v>22</v>
      </c>
      <c r="B11" s="9">
        <f t="shared" si="9"/>
        <v>442</v>
      </c>
      <c r="C11" s="10">
        <f t="shared" si="0"/>
        <v>237</v>
      </c>
      <c r="D11" s="11">
        <f t="shared" si="0"/>
        <v>205</v>
      </c>
      <c r="E11" s="12">
        <f t="shared" si="1"/>
        <v>66</v>
      </c>
      <c r="F11" s="10">
        <v>47</v>
      </c>
      <c r="G11" s="12">
        <v>19</v>
      </c>
      <c r="H11" s="9">
        <f t="shared" si="2"/>
        <v>85</v>
      </c>
      <c r="I11" s="10">
        <v>34</v>
      </c>
      <c r="J11" s="11">
        <v>51</v>
      </c>
      <c r="K11" s="12">
        <f t="shared" si="3"/>
        <v>17</v>
      </c>
      <c r="L11" s="10">
        <v>9</v>
      </c>
      <c r="M11" s="12">
        <v>8</v>
      </c>
      <c r="N11" s="9">
        <f t="shared" si="4"/>
        <v>106</v>
      </c>
      <c r="O11" s="10">
        <v>62</v>
      </c>
      <c r="P11" s="11">
        <v>44</v>
      </c>
      <c r="Q11" s="12">
        <f t="shared" si="5"/>
        <v>14</v>
      </c>
      <c r="R11" s="10">
        <v>8</v>
      </c>
      <c r="S11" s="12">
        <v>6</v>
      </c>
      <c r="T11" s="9">
        <f t="shared" si="6"/>
        <v>75</v>
      </c>
      <c r="U11" s="10">
        <v>32</v>
      </c>
      <c r="V11" s="11">
        <v>43</v>
      </c>
      <c r="W11" s="12">
        <f t="shared" si="7"/>
        <v>13</v>
      </c>
      <c r="X11" s="10">
        <v>8</v>
      </c>
      <c r="Y11" s="12">
        <v>5</v>
      </c>
      <c r="Z11" s="9">
        <f t="shared" si="8"/>
        <v>66</v>
      </c>
      <c r="AA11" s="10">
        <v>37</v>
      </c>
      <c r="AB11" s="11">
        <v>29</v>
      </c>
    </row>
    <row r="12" spans="1:28" s="14" customFormat="1" ht="15" customHeight="1">
      <c r="A12" s="9" t="s">
        <v>23</v>
      </c>
      <c r="B12" s="9">
        <f t="shared" si="9"/>
        <v>321</v>
      </c>
      <c r="C12" s="10">
        <f t="shared" si="0"/>
        <v>193</v>
      </c>
      <c r="D12" s="11">
        <f t="shared" si="0"/>
        <v>128</v>
      </c>
      <c r="E12" s="12">
        <f t="shared" si="1"/>
        <v>50</v>
      </c>
      <c r="F12" s="10">
        <v>38</v>
      </c>
      <c r="G12" s="12">
        <v>12</v>
      </c>
      <c r="H12" s="9">
        <f t="shared" si="2"/>
        <v>63</v>
      </c>
      <c r="I12" s="10">
        <v>36</v>
      </c>
      <c r="J12" s="11">
        <v>27</v>
      </c>
      <c r="K12" s="12">
        <f t="shared" si="3"/>
        <v>20</v>
      </c>
      <c r="L12" s="10">
        <v>13</v>
      </c>
      <c r="M12" s="12">
        <v>7</v>
      </c>
      <c r="N12" s="9">
        <f t="shared" si="4"/>
        <v>70</v>
      </c>
      <c r="O12" s="10">
        <v>36</v>
      </c>
      <c r="P12" s="11">
        <v>34</v>
      </c>
      <c r="Q12" s="12">
        <f t="shared" si="5"/>
        <v>13</v>
      </c>
      <c r="R12" s="10">
        <v>11</v>
      </c>
      <c r="S12" s="12">
        <v>2</v>
      </c>
      <c r="T12" s="9">
        <f t="shared" si="6"/>
        <v>44</v>
      </c>
      <c r="U12" s="10">
        <v>24</v>
      </c>
      <c r="V12" s="11">
        <v>20</v>
      </c>
      <c r="W12" s="12">
        <f t="shared" si="7"/>
        <v>5</v>
      </c>
      <c r="X12" s="10">
        <v>4</v>
      </c>
      <c r="Y12" s="12">
        <v>1</v>
      </c>
      <c r="Z12" s="9">
        <f t="shared" si="8"/>
        <v>56</v>
      </c>
      <c r="AA12" s="10">
        <v>31</v>
      </c>
      <c r="AB12" s="11">
        <v>25</v>
      </c>
    </row>
    <row r="13" spans="1:28" s="13" customFormat="1" ht="15" customHeight="1">
      <c r="A13" s="9" t="s">
        <v>24</v>
      </c>
      <c r="B13" s="9">
        <f t="shared" si="9"/>
        <v>196</v>
      </c>
      <c r="C13" s="10">
        <f t="shared" si="0"/>
        <v>139</v>
      </c>
      <c r="D13" s="11">
        <f t="shared" si="0"/>
        <v>57</v>
      </c>
      <c r="E13" s="12">
        <f t="shared" si="1"/>
        <v>39</v>
      </c>
      <c r="F13" s="10">
        <v>30</v>
      </c>
      <c r="G13" s="12">
        <v>9</v>
      </c>
      <c r="H13" s="9">
        <f t="shared" si="2"/>
        <v>28</v>
      </c>
      <c r="I13" s="10">
        <v>19</v>
      </c>
      <c r="J13" s="11">
        <v>9</v>
      </c>
      <c r="K13" s="12">
        <f t="shared" si="3"/>
        <v>8</v>
      </c>
      <c r="L13" s="10">
        <v>7</v>
      </c>
      <c r="M13" s="12">
        <v>1</v>
      </c>
      <c r="N13" s="9">
        <f t="shared" si="4"/>
        <v>35</v>
      </c>
      <c r="O13" s="10">
        <v>26</v>
      </c>
      <c r="P13" s="11">
        <v>9</v>
      </c>
      <c r="Q13" s="12">
        <f t="shared" si="5"/>
        <v>8</v>
      </c>
      <c r="R13" s="10">
        <v>7</v>
      </c>
      <c r="S13" s="12">
        <v>1</v>
      </c>
      <c r="T13" s="9">
        <f t="shared" si="6"/>
        <v>44</v>
      </c>
      <c r="U13" s="10">
        <v>27</v>
      </c>
      <c r="V13" s="11">
        <v>17</v>
      </c>
      <c r="W13" s="12">
        <f t="shared" si="7"/>
        <v>5</v>
      </c>
      <c r="X13" s="10">
        <v>4</v>
      </c>
      <c r="Y13" s="12">
        <v>1</v>
      </c>
      <c r="Z13" s="9">
        <f t="shared" si="8"/>
        <v>29</v>
      </c>
      <c r="AA13" s="10">
        <v>19</v>
      </c>
      <c r="AB13" s="11">
        <v>10</v>
      </c>
    </row>
    <row r="14" spans="1:28" s="14" customFormat="1" ht="15" customHeight="1">
      <c r="A14" s="9" t="s">
        <v>25</v>
      </c>
      <c r="B14" s="9">
        <f t="shared" si="9"/>
        <v>114</v>
      </c>
      <c r="C14" s="10">
        <f t="shared" si="0"/>
        <v>77</v>
      </c>
      <c r="D14" s="11">
        <f t="shared" si="0"/>
        <v>37</v>
      </c>
      <c r="E14" s="12">
        <f t="shared" si="1"/>
        <v>22</v>
      </c>
      <c r="F14" s="10">
        <v>17</v>
      </c>
      <c r="G14" s="12">
        <v>5</v>
      </c>
      <c r="H14" s="9">
        <f t="shared" si="2"/>
        <v>20</v>
      </c>
      <c r="I14" s="10">
        <v>14</v>
      </c>
      <c r="J14" s="11">
        <v>6</v>
      </c>
      <c r="K14" s="12">
        <f t="shared" si="3"/>
        <v>5</v>
      </c>
      <c r="L14" s="10">
        <v>3</v>
      </c>
      <c r="M14" s="12">
        <v>2</v>
      </c>
      <c r="N14" s="9">
        <f t="shared" si="4"/>
        <v>26</v>
      </c>
      <c r="O14" s="10">
        <v>18</v>
      </c>
      <c r="P14" s="11">
        <v>8</v>
      </c>
      <c r="Q14" s="12">
        <f t="shared" si="5"/>
        <v>4</v>
      </c>
      <c r="R14" s="10">
        <v>2</v>
      </c>
      <c r="S14" s="12">
        <v>2</v>
      </c>
      <c r="T14" s="9">
        <f t="shared" si="6"/>
        <v>15</v>
      </c>
      <c r="U14" s="10">
        <v>6</v>
      </c>
      <c r="V14" s="11">
        <v>9</v>
      </c>
      <c r="W14" s="12">
        <f t="shared" si="7"/>
        <v>1</v>
      </c>
      <c r="X14" s="10">
        <v>1</v>
      </c>
      <c r="Y14" s="12">
        <v>0</v>
      </c>
      <c r="Z14" s="9">
        <f t="shared" si="8"/>
        <v>21</v>
      </c>
      <c r="AA14" s="10">
        <v>16</v>
      </c>
      <c r="AB14" s="11">
        <v>5</v>
      </c>
    </row>
    <row r="15" spans="1:28" s="13" customFormat="1" ht="15" customHeight="1">
      <c r="A15" s="9" t="s">
        <v>26</v>
      </c>
      <c r="B15" s="9">
        <f t="shared" si="9"/>
        <v>51</v>
      </c>
      <c r="C15" s="10">
        <f t="shared" si="0"/>
        <v>34</v>
      </c>
      <c r="D15" s="11">
        <f t="shared" si="0"/>
        <v>17</v>
      </c>
      <c r="E15" s="12">
        <f t="shared" si="1"/>
        <v>12</v>
      </c>
      <c r="F15" s="10">
        <v>7</v>
      </c>
      <c r="G15" s="12">
        <v>5</v>
      </c>
      <c r="H15" s="9">
        <f t="shared" si="2"/>
        <v>8</v>
      </c>
      <c r="I15" s="10">
        <v>8</v>
      </c>
      <c r="J15" s="11">
        <v>0</v>
      </c>
      <c r="K15" s="12">
        <f t="shared" si="3"/>
        <v>1</v>
      </c>
      <c r="L15" s="10">
        <v>1</v>
      </c>
      <c r="M15" s="12">
        <v>0</v>
      </c>
      <c r="N15" s="9">
        <f t="shared" si="4"/>
        <v>13</v>
      </c>
      <c r="O15" s="10">
        <v>7</v>
      </c>
      <c r="P15" s="11">
        <v>6</v>
      </c>
      <c r="Q15" s="12">
        <f t="shared" si="5"/>
        <v>1</v>
      </c>
      <c r="R15" s="10">
        <v>0</v>
      </c>
      <c r="S15" s="12">
        <v>1</v>
      </c>
      <c r="T15" s="9">
        <f t="shared" si="6"/>
        <v>9</v>
      </c>
      <c r="U15" s="10">
        <v>4</v>
      </c>
      <c r="V15" s="11">
        <v>5</v>
      </c>
      <c r="W15" s="12">
        <f t="shared" si="7"/>
        <v>0</v>
      </c>
      <c r="X15" s="10">
        <v>0</v>
      </c>
      <c r="Y15" s="12">
        <v>0</v>
      </c>
      <c r="Z15" s="9">
        <f t="shared" si="8"/>
        <v>7</v>
      </c>
      <c r="AA15" s="10">
        <v>7</v>
      </c>
      <c r="AB15" s="11">
        <v>0</v>
      </c>
    </row>
    <row r="16" spans="1:28" s="14" customFormat="1" ht="15" customHeight="1">
      <c r="A16" s="9" t="s">
        <v>27</v>
      </c>
      <c r="B16" s="9">
        <f t="shared" si="9"/>
        <v>39</v>
      </c>
      <c r="C16" s="10">
        <f t="shared" si="0"/>
        <v>30</v>
      </c>
      <c r="D16" s="11">
        <f t="shared" si="0"/>
        <v>9</v>
      </c>
      <c r="E16" s="12">
        <f t="shared" si="1"/>
        <v>6</v>
      </c>
      <c r="F16" s="10">
        <v>6</v>
      </c>
      <c r="G16" s="12">
        <v>0</v>
      </c>
      <c r="H16" s="9">
        <f t="shared" si="2"/>
        <v>6</v>
      </c>
      <c r="I16" s="10">
        <v>2</v>
      </c>
      <c r="J16" s="11">
        <v>4</v>
      </c>
      <c r="K16" s="12">
        <f t="shared" si="3"/>
        <v>0</v>
      </c>
      <c r="L16" s="10">
        <v>0</v>
      </c>
      <c r="M16" s="12">
        <v>0</v>
      </c>
      <c r="N16" s="9">
        <f t="shared" si="4"/>
        <v>10</v>
      </c>
      <c r="O16" s="10">
        <v>8</v>
      </c>
      <c r="P16" s="11">
        <v>2</v>
      </c>
      <c r="Q16" s="12">
        <f t="shared" si="5"/>
        <v>4</v>
      </c>
      <c r="R16" s="10">
        <v>4</v>
      </c>
      <c r="S16" s="12">
        <v>0</v>
      </c>
      <c r="T16" s="9">
        <f t="shared" si="6"/>
        <v>6</v>
      </c>
      <c r="U16" s="10">
        <v>4</v>
      </c>
      <c r="V16" s="11">
        <v>2</v>
      </c>
      <c r="W16" s="12">
        <f t="shared" si="7"/>
        <v>0</v>
      </c>
      <c r="X16" s="10">
        <v>0</v>
      </c>
      <c r="Y16" s="12">
        <v>0</v>
      </c>
      <c r="Z16" s="9">
        <f t="shared" si="8"/>
        <v>7</v>
      </c>
      <c r="AA16" s="10">
        <v>6</v>
      </c>
      <c r="AB16" s="11">
        <v>1</v>
      </c>
    </row>
    <row r="17" spans="1:28" s="14" customFormat="1" ht="15" customHeight="1">
      <c r="A17" s="9" t="s">
        <v>28</v>
      </c>
      <c r="B17" s="9">
        <f t="shared" si="9"/>
        <v>27</v>
      </c>
      <c r="C17" s="10">
        <f t="shared" si="0"/>
        <v>20</v>
      </c>
      <c r="D17" s="11">
        <f t="shared" si="0"/>
        <v>7</v>
      </c>
      <c r="E17" s="12">
        <f t="shared" si="1"/>
        <v>5</v>
      </c>
      <c r="F17" s="10">
        <v>5</v>
      </c>
      <c r="G17" s="12">
        <v>0</v>
      </c>
      <c r="H17" s="9">
        <f t="shared" si="2"/>
        <v>3</v>
      </c>
      <c r="I17" s="10">
        <v>1</v>
      </c>
      <c r="J17" s="11">
        <v>2</v>
      </c>
      <c r="K17" s="12">
        <f t="shared" si="3"/>
        <v>2</v>
      </c>
      <c r="L17" s="10">
        <v>1</v>
      </c>
      <c r="M17" s="12">
        <v>1</v>
      </c>
      <c r="N17" s="9">
        <f t="shared" si="4"/>
        <v>6</v>
      </c>
      <c r="O17" s="10">
        <v>5</v>
      </c>
      <c r="P17" s="11">
        <v>1</v>
      </c>
      <c r="Q17" s="12">
        <f t="shared" si="5"/>
        <v>2</v>
      </c>
      <c r="R17" s="10">
        <v>2</v>
      </c>
      <c r="S17" s="12">
        <v>0</v>
      </c>
      <c r="T17" s="9">
        <f t="shared" si="6"/>
        <v>6</v>
      </c>
      <c r="U17" s="10">
        <v>5</v>
      </c>
      <c r="V17" s="11">
        <v>1</v>
      </c>
      <c r="W17" s="12">
        <f t="shared" si="7"/>
        <v>0</v>
      </c>
      <c r="X17" s="10">
        <v>0</v>
      </c>
      <c r="Y17" s="12">
        <v>0</v>
      </c>
      <c r="Z17" s="9">
        <f t="shared" si="8"/>
        <v>3</v>
      </c>
      <c r="AA17" s="10">
        <v>1</v>
      </c>
      <c r="AB17" s="11">
        <v>2</v>
      </c>
    </row>
    <row r="18" spans="1:28" s="14" customFormat="1" ht="15" customHeight="1">
      <c r="A18" s="9" t="s">
        <v>29</v>
      </c>
      <c r="B18" s="9">
        <f t="shared" si="9"/>
        <v>15</v>
      </c>
      <c r="C18" s="10">
        <f t="shared" si="0"/>
        <v>12</v>
      </c>
      <c r="D18" s="11">
        <f t="shared" si="0"/>
        <v>3</v>
      </c>
      <c r="E18" s="12">
        <f t="shared" si="1"/>
        <v>3</v>
      </c>
      <c r="F18" s="10">
        <v>3</v>
      </c>
      <c r="G18" s="12">
        <v>0</v>
      </c>
      <c r="H18" s="9">
        <f t="shared" si="2"/>
        <v>1</v>
      </c>
      <c r="I18" s="10">
        <v>0</v>
      </c>
      <c r="J18" s="11">
        <v>1</v>
      </c>
      <c r="K18" s="12">
        <f t="shared" si="3"/>
        <v>1</v>
      </c>
      <c r="L18" s="10">
        <v>1</v>
      </c>
      <c r="M18" s="12">
        <v>0</v>
      </c>
      <c r="N18" s="9">
        <f t="shared" si="4"/>
        <v>2</v>
      </c>
      <c r="O18" s="10">
        <v>2</v>
      </c>
      <c r="P18" s="11">
        <v>0</v>
      </c>
      <c r="Q18" s="12">
        <f t="shared" si="5"/>
        <v>2</v>
      </c>
      <c r="R18" s="10">
        <v>2</v>
      </c>
      <c r="S18" s="12">
        <v>0</v>
      </c>
      <c r="T18" s="9">
        <f t="shared" si="6"/>
        <v>2</v>
      </c>
      <c r="U18" s="10">
        <v>2</v>
      </c>
      <c r="V18" s="11">
        <v>0</v>
      </c>
      <c r="W18" s="12">
        <f t="shared" si="7"/>
        <v>0</v>
      </c>
      <c r="X18" s="10">
        <v>0</v>
      </c>
      <c r="Y18" s="12">
        <v>0</v>
      </c>
      <c r="Z18" s="9">
        <f t="shared" si="8"/>
        <v>4</v>
      </c>
      <c r="AA18" s="10">
        <v>2</v>
      </c>
      <c r="AB18" s="11">
        <v>2</v>
      </c>
    </row>
    <row r="19" spans="1:28" s="13" customFormat="1" ht="15" customHeight="1">
      <c r="A19" s="9" t="s">
        <v>30</v>
      </c>
      <c r="B19" s="9">
        <f t="shared" si="9"/>
        <v>16</v>
      </c>
      <c r="C19" s="10">
        <f t="shared" si="0"/>
        <v>13</v>
      </c>
      <c r="D19" s="11">
        <f t="shared" si="0"/>
        <v>3</v>
      </c>
      <c r="E19" s="12">
        <f t="shared" si="1"/>
        <v>2</v>
      </c>
      <c r="F19" s="10">
        <v>2</v>
      </c>
      <c r="G19" s="12">
        <v>0</v>
      </c>
      <c r="H19" s="9">
        <f t="shared" si="2"/>
        <v>0</v>
      </c>
      <c r="I19" s="10">
        <v>0</v>
      </c>
      <c r="J19" s="11">
        <v>0</v>
      </c>
      <c r="K19" s="12">
        <f t="shared" si="3"/>
        <v>0</v>
      </c>
      <c r="L19" s="10">
        <v>0</v>
      </c>
      <c r="M19" s="12">
        <v>0</v>
      </c>
      <c r="N19" s="9">
        <f t="shared" si="4"/>
        <v>7</v>
      </c>
      <c r="O19" s="10">
        <v>6</v>
      </c>
      <c r="P19" s="11">
        <v>1</v>
      </c>
      <c r="Q19" s="12">
        <f t="shared" si="5"/>
        <v>3</v>
      </c>
      <c r="R19" s="10">
        <v>3</v>
      </c>
      <c r="S19" s="12">
        <v>0</v>
      </c>
      <c r="T19" s="9">
        <f t="shared" si="6"/>
        <v>1</v>
      </c>
      <c r="U19" s="10">
        <v>0</v>
      </c>
      <c r="V19" s="11">
        <v>1</v>
      </c>
      <c r="W19" s="12">
        <f t="shared" si="7"/>
        <v>0</v>
      </c>
      <c r="X19" s="10">
        <v>0</v>
      </c>
      <c r="Y19" s="12">
        <v>0</v>
      </c>
      <c r="Z19" s="9">
        <f t="shared" si="8"/>
        <v>3</v>
      </c>
      <c r="AA19" s="10">
        <v>2</v>
      </c>
      <c r="AB19" s="11">
        <v>1</v>
      </c>
    </row>
    <row r="20" spans="1:28" s="14" customFormat="1" ht="15" customHeight="1">
      <c r="A20" s="9" t="s">
        <v>31</v>
      </c>
      <c r="B20" s="9">
        <f t="shared" si="9"/>
        <v>10</v>
      </c>
      <c r="C20" s="10">
        <f t="shared" si="0"/>
        <v>8</v>
      </c>
      <c r="D20" s="11">
        <f t="shared" si="0"/>
        <v>2</v>
      </c>
      <c r="E20" s="12">
        <f t="shared" si="1"/>
        <v>4</v>
      </c>
      <c r="F20" s="10">
        <v>4</v>
      </c>
      <c r="G20" s="12">
        <v>0</v>
      </c>
      <c r="H20" s="9">
        <f t="shared" si="2"/>
        <v>1</v>
      </c>
      <c r="I20" s="10">
        <v>1</v>
      </c>
      <c r="J20" s="11">
        <v>0</v>
      </c>
      <c r="K20" s="12">
        <f t="shared" si="3"/>
        <v>0</v>
      </c>
      <c r="L20" s="10">
        <v>0</v>
      </c>
      <c r="M20" s="12">
        <v>0</v>
      </c>
      <c r="N20" s="9">
        <f t="shared" si="4"/>
        <v>2</v>
      </c>
      <c r="O20" s="10">
        <v>1</v>
      </c>
      <c r="P20" s="11">
        <v>1</v>
      </c>
      <c r="Q20" s="12">
        <f t="shared" si="5"/>
        <v>1</v>
      </c>
      <c r="R20" s="10">
        <v>1</v>
      </c>
      <c r="S20" s="12">
        <v>0</v>
      </c>
      <c r="T20" s="9">
        <f t="shared" si="6"/>
        <v>2</v>
      </c>
      <c r="U20" s="10">
        <v>1</v>
      </c>
      <c r="V20" s="11">
        <v>1</v>
      </c>
      <c r="W20" s="12">
        <f t="shared" si="7"/>
        <v>0</v>
      </c>
      <c r="X20" s="10">
        <v>0</v>
      </c>
      <c r="Y20" s="12">
        <v>0</v>
      </c>
      <c r="Z20" s="9">
        <f t="shared" si="8"/>
        <v>0</v>
      </c>
      <c r="AA20" s="10">
        <v>0</v>
      </c>
      <c r="AB20" s="11">
        <v>0</v>
      </c>
    </row>
    <row r="21" spans="1:28" s="13" customFormat="1" ht="15" customHeight="1">
      <c r="A21" s="9" t="s">
        <v>32</v>
      </c>
      <c r="B21" s="9">
        <f t="shared" si="9"/>
        <v>6</v>
      </c>
      <c r="C21" s="10">
        <f t="shared" si="0"/>
        <v>5</v>
      </c>
      <c r="D21" s="11">
        <f t="shared" si="0"/>
        <v>1</v>
      </c>
      <c r="E21" s="12">
        <f t="shared" si="1"/>
        <v>0</v>
      </c>
      <c r="F21" s="10">
        <v>0</v>
      </c>
      <c r="G21" s="12">
        <v>0</v>
      </c>
      <c r="H21" s="9">
        <f t="shared" si="2"/>
        <v>0</v>
      </c>
      <c r="I21" s="10">
        <v>0</v>
      </c>
      <c r="J21" s="11">
        <v>0</v>
      </c>
      <c r="K21" s="12">
        <f t="shared" si="3"/>
        <v>0</v>
      </c>
      <c r="L21" s="10">
        <v>0</v>
      </c>
      <c r="M21" s="12">
        <v>0</v>
      </c>
      <c r="N21" s="9">
        <f t="shared" si="4"/>
        <v>3</v>
      </c>
      <c r="O21" s="10">
        <v>2</v>
      </c>
      <c r="P21" s="11">
        <v>1</v>
      </c>
      <c r="Q21" s="12">
        <f t="shared" si="5"/>
        <v>1</v>
      </c>
      <c r="R21" s="10">
        <v>1</v>
      </c>
      <c r="S21" s="12">
        <v>0</v>
      </c>
      <c r="T21" s="9">
        <f t="shared" si="6"/>
        <v>1</v>
      </c>
      <c r="U21" s="10">
        <v>1</v>
      </c>
      <c r="V21" s="11">
        <v>0</v>
      </c>
      <c r="W21" s="12">
        <f t="shared" si="7"/>
        <v>0</v>
      </c>
      <c r="X21" s="10">
        <v>0</v>
      </c>
      <c r="Y21" s="12">
        <v>0</v>
      </c>
      <c r="Z21" s="9">
        <f t="shared" si="8"/>
        <v>1</v>
      </c>
      <c r="AA21" s="10">
        <v>1</v>
      </c>
      <c r="AB21" s="11">
        <v>0</v>
      </c>
    </row>
    <row r="22" spans="1:28" s="14" customFormat="1" ht="15" customHeight="1">
      <c r="A22" s="9" t="s">
        <v>33</v>
      </c>
      <c r="B22" s="9">
        <f t="shared" si="9"/>
        <v>4</v>
      </c>
      <c r="C22" s="10">
        <f t="shared" si="0"/>
        <v>3</v>
      </c>
      <c r="D22" s="11">
        <f t="shared" si="0"/>
        <v>1</v>
      </c>
      <c r="E22" s="12">
        <f t="shared" si="1"/>
        <v>2</v>
      </c>
      <c r="F22" s="10">
        <v>2</v>
      </c>
      <c r="G22" s="12">
        <v>0</v>
      </c>
      <c r="H22" s="9">
        <f t="shared" si="2"/>
        <v>0</v>
      </c>
      <c r="I22" s="10">
        <v>0</v>
      </c>
      <c r="J22" s="11">
        <v>0</v>
      </c>
      <c r="K22" s="12">
        <f t="shared" si="3"/>
        <v>0</v>
      </c>
      <c r="L22" s="10">
        <v>0</v>
      </c>
      <c r="M22" s="12">
        <v>0</v>
      </c>
      <c r="N22" s="9">
        <f t="shared" si="4"/>
        <v>1</v>
      </c>
      <c r="O22" s="10">
        <v>1</v>
      </c>
      <c r="P22" s="11">
        <v>0</v>
      </c>
      <c r="Q22" s="12">
        <f t="shared" si="5"/>
        <v>0</v>
      </c>
      <c r="R22" s="10">
        <v>0</v>
      </c>
      <c r="S22" s="12">
        <v>0</v>
      </c>
      <c r="T22" s="9">
        <f t="shared" si="6"/>
        <v>1</v>
      </c>
      <c r="U22" s="10">
        <v>0</v>
      </c>
      <c r="V22" s="11">
        <v>1</v>
      </c>
      <c r="W22" s="12">
        <f t="shared" si="7"/>
        <v>0</v>
      </c>
      <c r="X22" s="10">
        <v>0</v>
      </c>
      <c r="Y22" s="12">
        <v>0</v>
      </c>
      <c r="Z22" s="9">
        <f t="shared" si="8"/>
        <v>0</v>
      </c>
      <c r="AA22" s="10">
        <v>0</v>
      </c>
      <c r="AB22" s="11">
        <v>0</v>
      </c>
    </row>
    <row r="23" spans="1:28" s="13" customFormat="1" ht="15" customHeight="1">
      <c r="A23" s="9" t="s">
        <v>34</v>
      </c>
      <c r="B23" s="9">
        <f t="shared" si="9"/>
        <v>1</v>
      </c>
      <c r="C23" s="10">
        <f t="shared" si="0"/>
        <v>0</v>
      </c>
      <c r="D23" s="11">
        <f t="shared" si="0"/>
        <v>1</v>
      </c>
      <c r="E23" s="12">
        <f t="shared" si="1"/>
        <v>0</v>
      </c>
      <c r="F23" s="10">
        <v>0</v>
      </c>
      <c r="G23" s="12">
        <v>0</v>
      </c>
      <c r="H23" s="9">
        <f t="shared" si="2"/>
        <v>1</v>
      </c>
      <c r="I23" s="10">
        <v>0</v>
      </c>
      <c r="J23" s="11">
        <v>1</v>
      </c>
      <c r="K23" s="12">
        <f t="shared" si="3"/>
        <v>0</v>
      </c>
      <c r="L23" s="10">
        <v>0</v>
      </c>
      <c r="M23" s="12">
        <v>0</v>
      </c>
      <c r="N23" s="9">
        <f t="shared" si="4"/>
        <v>0</v>
      </c>
      <c r="O23" s="10">
        <v>0</v>
      </c>
      <c r="P23" s="11">
        <v>0</v>
      </c>
      <c r="Q23" s="12">
        <f t="shared" si="5"/>
        <v>0</v>
      </c>
      <c r="R23" s="10">
        <v>0</v>
      </c>
      <c r="S23" s="12">
        <v>0</v>
      </c>
      <c r="T23" s="9">
        <f t="shared" si="6"/>
        <v>0</v>
      </c>
      <c r="U23" s="10">
        <v>0</v>
      </c>
      <c r="V23" s="11">
        <v>0</v>
      </c>
      <c r="W23" s="12">
        <f t="shared" si="7"/>
        <v>0</v>
      </c>
      <c r="X23" s="10">
        <v>0</v>
      </c>
      <c r="Y23" s="12">
        <v>0</v>
      </c>
      <c r="Z23" s="9">
        <f t="shared" si="8"/>
        <v>0</v>
      </c>
      <c r="AA23" s="10">
        <v>0</v>
      </c>
      <c r="AB23" s="11">
        <v>0</v>
      </c>
    </row>
    <row r="24" spans="1:28" s="14" customFormat="1" ht="15" customHeight="1">
      <c r="A24" s="9" t="s">
        <v>35</v>
      </c>
      <c r="B24" s="9">
        <f t="shared" si="9"/>
        <v>2</v>
      </c>
      <c r="C24" s="10">
        <f t="shared" si="0"/>
        <v>1</v>
      </c>
      <c r="D24" s="11">
        <f t="shared" si="0"/>
        <v>1</v>
      </c>
      <c r="E24" s="12">
        <f t="shared" si="1"/>
        <v>0</v>
      </c>
      <c r="F24" s="10">
        <v>0</v>
      </c>
      <c r="G24" s="12">
        <v>0</v>
      </c>
      <c r="H24" s="9">
        <f t="shared" si="2"/>
        <v>0</v>
      </c>
      <c r="I24" s="10">
        <v>0</v>
      </c>
      <c r="J24" s="11">
        <v>0</v>
      </c>
      <c r="K24" s="12">
        <f t="shared" si="3"/>
        <v>0</v>
      </c>
      <c r="L24" s="10">
        <v>0</v>
      </c>
      <c r="M24" s="12">
        <v>0</v>
      </c>
      <c r="N24" s="9">
        <f t="shared" si="4"/>
        <v>1</v>
      </c>
      <c r="O24" s="10">
        <v>1</v>
      </c>
      <c r="P24" s="11">
        <v>0</v>
      </c>
      <c r="Q24" s="12">
        <f t="shared" si="5"/>
        <v>0</v>
      </c>
      <c r="R24" s="10">
        <v>0</v>
      </c>
      <c r="S24" s="12">
        <v>0</v>
      </c>
      <c r="T24" s="9">
        <f t="shared" si="6"/>
        <v>0</v>
      </c>
      <c r="U24" s="10">
        <v>0</v>
      </c>
      <c r="V24" s="11">
        <v>0</v>
      </c>
      <c r="W24" s="12">
        <f t="shared" si="7"/>
        <v>0</v>
      </c>
      <c r="X24" s="10">
        <v>0</v>
      </c>
      <c r="Y24" s="12">
        <v>0</v>
      </c>
      <c r="Z24" s="9">
        <f t="shared" si="8"/>
        <v>1</v>
      </c>
      <c r="AA24" s="10">
        <v>0</v>
      </c>
      <c r="AB24" s="11">
        <v>1</v>
      </c>
    </row>
    <row r="25" spans="1:28" s="13" customFormat="1" ht="15" customHeight="1">
      <c r="A25" s="9" t="s">
        <v>36</v>
      </c>
      <c r="B25" s="9">
        <f t="shared" si="9"/>
        <v>3</v>
      </c>
      <c r="C25" s="10">
        <f t="shared" si="0"/>
        <v>2</v>
      </c>
      <c r="D25" s="11">
        <f t="shared" si="0"/>
        <v>1</v>
      </c>
      <c r="E25" s="12">
        <f t="shared" si="1"/>
        <v>0</v>
      </c>
      <c r="F25" s="10">
        <v>0</v>
      </c>
      <c r="G25" s="12">
        <v>0</v>
      </c>
      <c r="H25" s="9">
        <f t="shared" si="2"/>
        <v>0</v>
      </c>
      <c r="I25" s="10">
        <v>0</v>
      </c>
      <c r="J25" s="11">
        <v>0</v>
      </c>
      <c r="K25" s="12">
        <f t="shared" si="3"/>
        <v>0</v>
      </c>
      <c r="L25" s="10">
        <v>0</v>
      </c>
      <c r="M25" s="12">
        <v>0</v>
      </c>
      <c r="N25" s="9">
        <f t="shared" si="4"/>
        <v>0</v>
      </c>
      <c r="O25" s="10">
        <v>0</v>
      </c>
      <c r="P25" s="11">
        <v>0</v>
      </c>
      <c r="Q25" s="12">
        <f t="shared" si="5"/>
        <v>1</v>
      </c>
      <c r="R25" s="10">
        <v>1</v>
      </c>
      <c r="S25" s="12">
        <v>0</v>
      </c>
      <c r="T25" s="9">
        <f t="shared" si="6"/>
        <v>2</v>
      </c>
      <c r="U25" s="10">
        <v>1</v>
      </c>
      <c r="V25" s="11">
        <v>1</v>
      </c>
      <c r="W25" s="12">
        <f t="shared" si="7"/>
        <v>0</v>
      </c>
      <c r="X25" s="10">
        <v>0</v>
      </c>
      <c r="Y25" s="12">
        <v>0</v>
      </c>
      <c r="Z25" s="9">
        <f t="shared" si="8"/>
        <v>0</v>
      </c>
      <c r="AA25" s="10">
        <v>0</v>
      </c>
      <c r="AB25" s="11">
        <v>0</v>
      </c>
    </row>
    <row r="26" spans="1:28" s="14" customFormat="1" ht="15" customHeight="1">
      <c r="A26" s="9" t="s">
        <v>37</v>
      </c>
      <c r="B26" s="9">
        <f t="shared" si="9"/>
        <v>3</v>
      </c>
      <c r="C26" s="10">
        <f t="shared" si="0"/>
        <v>3</v>
      </c>
      <c r="D26" s="11">
        <f t="shared" si="0"/>
        <v>0</v>
      </c>
      <c r="E26" s="12">
        <f t="shared" si="1"/>
        <v>0</v>
      </c>
      <c r="F26" s="10">
        <v>0</v>
      </c>
      <c r="G26" s="12">
        <v>0</v>
      </c>
      <c r="H26" s="9">
        <f t="shared" si="2"/>
        <v>0</v>
      </c>
      <c r="I26" s="10">
        <v>0</v>
      </c>
      <c r="J26" s="11">
        <v>0</v>
      </c>
      <c r="K26" s="12">
        <f t="shared" si="3"/>
        <v>0</v>
      </c>
      <c r="L26" s="10">
        <v>0</v>
      </c>
      <c r="M26" s="12">
        <v>0</v>
      </c>
      <c r="N26" s="9">
        <f t="shared" si="4"/>
        <v>2</v>
      </c>
      <c r="O26" s="10">
        <v>2</v>
      </c>
      <c r="P26" s="11">
        <v>0</v>
      </c>
      <c r="Q26" s="12">
        <f t="shared" si="5"/>
        <v>0</v>
      </c>
      <c r="R26" s="10">
        <v>0</v>
      </c>
      <c r="S26" s="12">
        <v>0</v>
      </c>
      <c r="T26" s="9">
        <f t="shared" si="6"/>
        <v>1</v>
      </c>
      <c r="U26" s="10">
        <v>1</v>
      </c>
      <c r="V26" s="11">
        <v>0</v>
      </c>
      <c r="W26" s="12">
        <f t="shared" si="7"/>
        <v>0</v>
      </c>
      <c r="X26" s="10">
        <v>0</v>
      </c>
      <c r="Y26" s="12">
        <v>0</v>
      </c>
      <c r="Z26" s="9">
        <f t="shared" si="8"/>
        <v>0</v>
      </c>
      <c r="AA26" s="10">
        <v>0</v>
      </c>
      <c r="AB26" s="11">
        <v>0</v>
      </c>
    </row>
    <row r="27" spans="1:28" s="14" customFormat="1" ht="15" customHeight="1">
      <c r="A27" s="9" t="s">
        <v>38</v>
      </c>
      <c r="B27" s="9">
        <f t="shared" si="9"/>
        <v>1</v>
      </c>
      <c r="C27" s="10">
        <f t="shared" si="0"/>
        <v>1</v>
      </c>
      <c r="D27" s="11">
        <f t="shared" si="0"/>
        <v>0</v>
      </c>
      <c r="E27" s="12">
        <f t="shared" si="1"/>
        <v>0</v>
      </c>
      <c r="F27" s="10">
        <v>0</v>
      </c>
      <c r="G27" s="12">
        <v>0</v>
      </c>
      <c r="H27" s="9">
        <f t="shared" si="2"/>
        <v>0</v>
      </c>
      <c r="I27" s="10">
        <v>0</v>
      </c>
      <c r="J27" s="11">
        <v>0</v>
      </c>
      <c r="K27" s="12">
        <f t="shared" si="3"/>
        <v>0</v>
      </c>
      <c r="L27" s="10">
        <v>0</v>
      </c>
      <c r="M27" s="12">
        <v>0</v>
      </c>
      <c r="N27" s="9">
        <f t="shared" si="4"/>
        <v>0</v>
      </c>
      <c r="O27" s="10">
        <v>0</v>
      </c>
      <c r="P27" s="11">
        <v>0</v>
      </c>
      <c r="Q27" s="12">
        <f t="shared" si="5"/>
        <v>1</v>
      </c>
      <c r="R27" s="10">
        <v>1</v>
      </c>
      <c r="S27" s="12">
        <v>0</v>
      </c>
      <c r="T27" s="9">
        <f t="shared" si="6"/>
        <v>0</v>
      </c>
      <c r="U27" s="10">
        <v>0</v>
      </c>
      <c r="V27" s="11">
        <v>0</v>
      </c>
      <c r="W27" s="12">
        <f t="shared" si="7"/>
        <v>0</v>
      </c>
      <c r="X27" s="10">
        <v>0</v>
      </c>
      <c r="Y27" s="12">
        <v>0</v>
      </c>
      <c r="Z27" s="9">
        <f t="shared" si="8"/>
        <v>0</v>
      </c>
      <c r="AA27" s="10">
        <v>0</v>
      </c>
      <c r="AB27" s="11">
        <v>0</v>
      </c>
    </row>
    <row r="28" spans="1:28" s="14" customFormat="1" ht="15" customHeight="1">
      <c r="A28" s="9" t="s">
        <v>39</v>
      </c>
      <c r="B28" s="9">
        <f t="shared" si="9"/>
        <v>0</v>
      </c>
      <c r="C28" s="10">
        <f t="shared" si="0"/>
        <v>0</v>
      </c>
      <c r="D28" s="11">
        <f t="shared" si="0"/>
        <v>0</v>
      </c>
      <c r="E28" s="12">
        <f t="shared" si="1"/>
        <v>0</v>
      </c>
      <c r="F28" s="10">
        <v>0</v>
      </c>
      <c r="G28" s="12">
        <v>0</v>
      </c>
      <c r="H28" s="9">
        <f t="shared" si="2"/>
        <v>0</v>
      </c>
      <c r="I28" s="10">
        <v>0</v>
      </c>
      <c r="J28" s="11">
        <v>0</v>
      </c>
      <c r="K28" s="12">
        <f t="shared" si="3"/>
        <v>0</v>
      </c>
      <c r="L28" s="10">
        <v>0</v>
      </c>
      <c r="M28" s="12">
        <v>0</v>
      </c>
      <c r="N28" s="9">
        <f t="shared" si="4"/>
        <v>0</v>
      </c>
      <c r="O28" s="10">
        <v>0</v>
      </c>
      <c r="P28" s="11">
        <v>0</v>
      </c>
      <c r="Q28" s="12">
        <f t="shared" si="5"/>
        <v>0</v>
      </c>
      <c r="R28" s="10">
        <v>0</v>
      </c>
      <c r="S28" s="12">
        <v>0</v>
      </c>
      <c r="T28" s="9">
        <f t="shared" si="6"/>
        <v>0</v>
      </c>
      <c r="U28" s="10">
        <v>0</v>
      </c>
      <c r="V28" s="11">
        <v>0</v>
      </c>
      <c r="W28" s="12">
        <f t="shared" si="7"/>
        <v>0</v>
      </c>
      <c r="X28" s="10">
        <v>0</v>
      </c>
      <c r="Y28" s="12">
        <v>0</v>
      </c>
      <c r="Z28" s="9">
        <f t="shared" si="8"/>
        <v>0</v>
      </c>
      <c r="AA28" s="10">
        <v>0</v>
      </c>
      <c r="AB28" s="11">
        <v>0</v>
      </c>
    </row>
    <row r="29" spans="1:28" s="14" customFormat="1" ht="15" customHeight="1">
      <c r="A29" s="9" t="s">
        <v>40</v>
      </c>
      <c r="B29" s="9">
        <f t="shared" si="9"/>
        <v>1</v>
      </c>
      <c r="C29" s="10">
        <f t="shared" si="0"/>
        <v>1</v>
      </c>
      <c r="D29" s="11">
        <f t="shared" si="0"/>
        <v>0</v>
      </c>
      <c r="E29" s="12">
        <f t="shared" si="1"/>
        <v>0</v>
      </c>
      <c r="F29" s="10">
        <v>0</v>
      </c>
      <c r="G29" s="12">
        <v>0</v>
      </c>
      <c r="H29" s="9">
        <f t="shared" si="2"/>
        <v>0</v>
      </c>
      <c r="I29" s="10">
        <v>0</v>
      </c>
      <c r="J29" s="11">
        <v>0</v>
      </c>
      <c r="K29" s="12">
        <f t="shared" si="3"/>
        <v>0</v>
      </c>
      <c r="L29" s="10">
        <v>0</v>
      </c>
      <c r="M29" s="12">
        <v>0</v>
      </c>
      <c r="N29" s="9">
        <f t="shared" si="4"/>
        <v>1</v>
      </c>
      <c r="O29" s="10">
        <v>1</v>
      </c>
      <c r="P29" s="11">
        <v>0</v>
      </c>
      <c r="Q29" s="12">
        <f t="shared" si="5"/>
        <v>0</v>
      </c>
      <c r="R29" s="10">
        <v>0</v>
      </c>
      <c r="S29" s="12">
        <v>0</v>
      </c>
      <c r="T29" s="9">
        <f t="shared" si="6"/>
        <v>0</v>
      </c>
      <c r="U29" s="10">
        <v>0</v>
      </c>
      <c r="V29" s="11">
        <v>0</v>
      </c>
      <c r="W29" s="12">
        <v>0</v>
      </c>
      <c r="X29" s="10">
        <v>0</v>
      </c>
      <c r="Y29" s="12">
        <v>0</v>
      </c>
      <c r="Z29" s="9">
        <f t="shared" si="8"/>
        <v>0</v>
      </c>
      <c r="AA29" s="10">
        <v>0</v>
      </c>
      <c r="AB29" s="11">
        <v>0</v>
      </c>
    </row>
    <row r="30" spans="1:28" s="14" customFormat="1" ht="15" customHeight="1" thickBot="1">
      <c r="A30" s="15"/>
      <c r="B30" s="16"/>
      <c r="C30" s="17"/>
      <c r="D30" s="18"/>
      <c r="E30" s="19"/>
      <c r="F30" s="17"/>
      <c r="G30" s="19"/>
      <c r="H30" s="16"/>
      <c r="I30" s="17"/>
      <c r="J30" s="18"/>
      <c r="K30" s="19"/>
      <c r="L30" s="17"/>
      <c r="M30" s="19"/>
      <c r="N30" s="16"/>
      <c r="O30" s="17"/>
      <c r="P30" s="18"/>
      <c r="Q30" s="19"/>
      <c r="R30" s="17"/>
      <c r="S30" s="19"/>
      <c r="T30" s="16"/>
      <c r="U30" s="17"/>
      <c r="V30" s="18"/>
      <c r="W30" s="19"/>
      <c r="X30" s="17"/>
      <c r="Y30" s="19"/>
      <c r="Z30" s="16"/>
      <c r="AA30" s="17"/>
      <c r="AB30" s="18"/>
    </row>
    <row r="31" spans="1:28" s="2" customFormat="1" ht="15" customHeight="1" thickBot="1">
      <c r="A31" s="7" t="s">
        <v>3</v>
      </c>
      <c r="B31" s="4">
        <f>SUM(C31+D31)</f>
        <v>1961</v>
      </c>
      <c r="C31" s="20">
        <f aca="true" t="shared" si="10" ref="C31:AB31">SUM(C8:C30)</f>
        <v>1128</v>
      </c>
      <c r="D31" s="6">
        <f t="shared" si="10"/>
        <v>833</v>
      </c>
      <c r="E31" s="5">
        <f t="shared" si="10"/>
        <v>305</v>
      </c>
      <c r="F31" s="20">
        <f t="shared" si="10"/>
        <v>223</v>
      </c>
      <c r="G31" s="5">
        <f t="shared" si="10"/>
        <v>82</v>
      </c>
      <c r="H31" s="21">
        <f t="shared" si="10"/>
        <v>382</v>
      </c>
      <c r="I31" s="8">
        <f t="shared" si="10"/>
        <v>182</v>
      </c>
      <c r="J31" s="22">
        <f t="shared" si="10"/>
        <v>200</v>
      </c>
      <c r="K31" s="23">
        <f t="shared" si="10"/>
        <v>80</v>
      </c>
      <c r="L31" s="8">
        <f t="shared" si="10"/>
        <v>48</v>
      </c>
      <c r="M31" s="23">
        <f t="shared" si="10"/>
        <v>32</v>
      </c>
      <c r="N31" s="21">
        <f t="shared" si="10"/>
        <v>439</v>
      </c>
      <c r="O31" s="8">
        <f t="shared" si="10"/>
        <v>271</v>
      </c>
      <c r="P31" s="22">
        <f t="shared" si="10"/>
        <v>168</v>
      </c>
      <c r="Q31" s="23">
        <f t="shared" si="10"/>
        <v>73</v>
      </c>
      <c r="R31" s="8">
        <f t="shared" si="10"/>
        <v>54</v>
      </c>
      <c r="S31" s="23">
        <f t="shared" si="10"/>
        <v>19</v>
      </c>
      <c r="T31" s="21">
        <f t="shared" si="10"/>
        <v>348</v>
      </c>
      <c r="U31" s="8">
        <f t="shared" si="10"/>
        <v>164</v>
      </c>
      <c r="V31" s="22">
        <f t="shared" si="10"/>
        <v>184</v>
      </c>
      <c r="W31" s="23">
        <f t="shared" si="10"/>
        <v>35</v>
      </c>
      <c r="X31" s="8">
        <f t="shared" si="10"/>
        <v>23</v>
      </c>
      <c r="Y31" s="23">
        <f t="shared" si="10"/>
        <v>12</v>
      </c>
      <c r="Z31" s="21">
        <f t="shared" si="10"/>
        <v>299</v>
      </c>
      <c r="AA31" s="8">
        <f t="shared" si="10"/>
        <v>163</v>
      </c>
      <c r="AB31" s="22">
        <f t="shared" si="10"/>
        <v>136</v>
      </c>
    </row>
    <row r="32" spans="1:28" s="14" customFormat="1" ht="15" customHeight="1">
      <c r="A32" s="13" t="s">
        <v>41</v>
      </c>
      <c r="B32" s="13"/>
      <c r="C32" s="13"/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 s="14" customFormat="1" ht="15" customHeight="1">
      <c r="A33" s="13" t="s">
        <v>42</v>
      </c>
      <c r="B33" s="13"/>
      <c r="C33" s="13"/>
      <c r="D33" s="12"/>
      <c r="E33" s="13"/>
      <c r="F33" s="13"/>
      <c r="G33" s="13"/>
      <c r="H33" s="25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1:28" ht="15">
      <c r="A35" s="24"/>
      <c r="B35" s="24"/>
      <c r="C35" s="24"/>
      <c r="D35" s="13"/>
      <c r="E35" s="24"/>
      <c r="F35" s="24"/>
      <c r="G35" s="24"/>
      <c r="H35" s="24"/>
      <c r="I35" s="13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1:28" ht="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1:28" ht="15">
      <c r="A37" s="24"/>
      <c r="B37" s="13"/>
      <c r="C37" s="13"/>
      <c r="D37" s="12"/>
      <c r="E37" s="24"/>
      <c r="F37" s="24"/>
      <c r="G37" s="24"/>
      <c r="H37" s="13"/>
      <c r="I37" s="25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1:28" ht="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1:28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</sheetData>
  <sheetProtection/>
  <mergeCells count="20"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3"/>
  <sheetViews>
    <sheetView zoomScalePageLayoutView="0" workbookViewId="0" topLeftCell="A1">
      <selection activeCell="X33" sqref="X33"/>
    </sheetView>
  </sheetViews>
  <sheetFormatPr defaultColWidth="11.421875" defaultRowHeight="15"/>
  <cols>
    <col min="1" max="1" width="12.00390625" style="0" customWidth="1"/>
    <col min="2" max="2" width="5.00390625" style="0" customWidth="1"/>
    <col min="3" max="5" width="5.140625" style="0" customWidth="1"/>
    <col min="6" max="7" width="5.00390625" style="0" customWidth="1"/>
    <col min="8" max="8" width="4.421875" style="0" customWidth="1"/>
    <col min="9" max="9" width="4.57421875" style="0" customWidth="1"/>
    <col min="10" max="10" width="4.421875" style="0" customWidth="1"/>
    <col min="11" max="11" width="4.8515625" style="0" customWidth="1"/>
    <col min="12" max="12" width="5.00390625" style="0" customWidth="1"/>
    <col min="13" max="13" width="4.8515625" style="0" customWidth="1"/>
    <col min="14" max="15" width="5.00390625" style="0" customWidth="1"/>
    <col min="16" max="16" width="5.57421875" style="0" customWidth="1"/>
    <col min="17" max="17" width="5.140625" style="0" customWidth="1"/>
    <col min="18" max="19" width="5.28125" style="0" customWidth="1"/>
    <col min="20" max="20" width="5.140625" style="0" customWidth="1"/>
    <col min="21" max="21" width="5.28125" style="0" customWidth="1"/>
    <col min="22" max="22" width="6.00390625" style="0" customWidth="1"/>
    <col min="23" max="23" width="4.57421875" style="0" customWidth="1"/>
    <col min="24" max="24" width="4.7109375" style="0" customWidth="1"/>
    <col min="25" max="25" width="4.8515625" style="0" customWidth="1"/>
    <col min="26" max="26" width="4.421875" style="0" customWidth="1"/>
    <col min="27" max="27" width="4.8515625" style="0" customWidth="1"/>
    <col min="28" max="28" width="4.57421875" style="0" customWidth="1"/>
  </cols>
  <sheetData>
    <row r="1" spans="1:28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15.75">
      <c r="A3" s="41" t="s">
        <v>59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28" ht="15.7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ht="15">
      <c r="A5" s="1" t="s">
        <v>2</v>
      </c>
      <c r="B5" s="35" t="s">
        <v>3</v>
      </c>
      <c r="C5" s="36"/>
      <c r="D5" s="37"/>
      <c r="E5" s="36" t="s">
        <v>4</v>
      </c>
      <c r="F5" s="36"/>
      <c r="G5" s="36"/>
      <c r="H5" s="35" t="s">
        <v>4</v>
      </c>
      <c r="I5" s="36"/>
      <c r="J5" s="37"/>
      <c r="K5" s="36" t="s">
        <v>4</v>
      </c>
      <c r="L5" s="36"/>
      <c r="M5" s="36"/>
      <c r="N5" s="35" t="s">
        <v>5</v>
      </c>
      <c r="O5" s="36"/>
      <c r="P5" s="37"/>
      <c r="Q5" s="36" t="s">
        <v>4</v>
      </c>
      <c r="R5" s="36"/>
      <c r="S5" s="36"/>
      <c r="T5" s="35" t="s">
        <v>4</v>
      </c>
      <c r="U5" s="36"/>
      <c r="V5" s="37"/>
      <c r="W5" s="36" t="s">
        <v>4</v>
      </c>
      <c r="X5" s="36"/>
      <c r="Y5" s="36"/>
      <c r="Z5" s="35" t="s">
        <v>4</v>
      </c>
      <c r="AA5" s="36"/>
      <c r="AB5" s="37"/>
    </row>
    <row r="6" spans="1:28" ht="15" customHeight="1" thickBot="1">
      <c r="A6" s="3" t="s">
        <v>6</v>
      </c>
      <c r="B6" s="38" t="s">
        <v>7</v>
      </c>
      <c r="C6" s="39"/>
      <c r="D6" s="40"/>
      <c r="E6" s="39" t="s">
        <v>8</v>
      </c>
      <c r="F6" s="39"/>
      <c r="G6" s="39"/>
      <c r="H6" s="38" t="s">
        <v>9</v>
      </c>
      <c r="I6" s="39"/>
      <c r="J6" s="40"/>
      <c r="K6" s="39" t="s">
        <v>10</v>
      </c>
      <c r="L6" s="39"/>
      <c r="M6" s="39"/>
      <c r="N6" s="38" t="s">
        <v>11</v>
      </c>
      <c r="O6" s="39"/>
      <c r="P6" s="40"/>
      <c r="Q6" s="39" t="s">
        <v>12</v>
      </c>
      <c r="R6" s="39"/>
      <c r="S6" s="39"/>
      <c r="T6" s="38" t="s">
        <v>13</v>
      </c>
      <c r="U6" s="39"/>
      <c r="V6" s="40"/>
      <c r="W6" s="39" t="s">
        <v>14</v>
      </c>
      <c r="X6" s="39"/>
      <c r="Y6" s="39"/>
      <c r="Z6" s="38" t="s">
        <v>15</v>
      </c>
      <c r="AA6" s="39"/>
      <c r="AB6" s="40"/>
    </row>
    <row r="7" spans="1:28" ht="15" customHeight="1" thickBot="1">
      <c r="A7" s="7"/>
      <c r="B7" s="4" t="s">
        <v>16</v>
      </c>
      <c r="C7" s="8" t="s">
        <v>17</v>
      </c>
      <c r="D7" s="6" t="s">
        <v>18</v>
      </c>
      <c r="E7" s="5" t="s">
        <v>16</v>
      </c>
      <c r="F7" s="8" t="s">
        <v>17</v>
      </c>
      <c r="G7" s="5" t="s">
        <v>18</v>
      </c>
      <c r="H7" s="4" t="s">
        <v>16</v>
      </c>
      <c r="I7" s="8" t="s">
        <v>17</v>
      </c>
      <c r="J7" s="6" t="s">
        <v>18</v>
      </c>
      <c r="K7" s="5" t="s">
        <v>16</v>
      </c>
      <c r="L7" s="8" t="s">
        <v>17</v>
      </c>
      <c r="M7" s="5" t="s">
        <v>18</v>
      </c>
      <c r="N7" s="4" t="s">
        <v>16</v>
      </c>
      <c r="O7" s="8" t="s">
        <v>17</v>
      </c>
      <c r="P7" s="6" t="s">
        <v>18</v>
      </c>
      <c r="Q7" s="5" t="s">
        <v>16</v>
      </c>
      <c r="R7" s="8" t="s">
        <v>17</v>
      </c>
      <c r="S7" s="5" t="s">
        <v>18</v>
      </c>
      <c r="T7" s="4" t="s">
        <v>16</v>
      </c>
      <c r="U7" s="8" t="s">
        <v>17</v>
      </c>
      <c r="V7" s="6" t="s">
        <v>18</v>
      </c>
      <c r="W7" s="5" t="s">
        <v>16</v>
      </c>
      <c r="X7" s="8" t="s">
        <v>17</v>
      </c>
      <c r="Y7" s="5" t="s">
        <v>18</v>
      </c>
      <c r="Z7" s="4" t="s">
        <v>16</v>
      </c>
      <c r="AA7" s="8" t="s">
        <v>17</v>
      </c>
      <c r="AB7" s="6" t="s">
        <v>18</v>
      </c>
    </row>
    <row r="8" spans="1:28" ht="15">
      <c r="A8" s="9" t="s">
        <v>19</v>
      </c>
      <c r="B8" s="9">
        <f aca="true" t="shared" si="0" ref="B8:B21">SUM(C8:D8)</f>
        <v>3</v>
      </c>
      <c r="C8" s="10">
        <f aca="true" t="shared" si="1" ref="C8:D25">+F8+I8+L8+O8+R8+U8+X8+AA8</f>
        <v>1</v>
      </c>
      <c r="D8" s="11">
        <f t="shared" si="1"/>
        <v>2</v>
      </c>
      <c r="E8" s="9">
        <f aca="true" t="shared" si="2" ref="E8:E28">SUM(F8+G8)</f>
        <v>0</v>
      </c>
      <c r="F8" s="29">
        <v>0</v>
      </c>
      <c r="G8" s="11">
        <v>0</v>
      </c>
      <c r="H8" s="9">
        <f aca="true" t="shared" si="3" ref="H8:H28">SUM(I8+J8)</f>
        <v>0</v>
      </c>
      <c r="I8" s="10">
        <v>0</v>
      </c>
      <c r="J8" s="11">
        <v>0</v>
      </c>
      <c r="K8" s="9">
        <f aca="true" t="shared" si="4" ref="K8:K28">SUM(L8+M8)</f>
        <v>0</v>
      </c>
      <c r="L8" s="10">
        <v>0</v>
      </c>
      <c r="M8" s="11">
        <v>0</v>
      </c>
      <c r="N8" s="9">
        <f aca="true" t="shared" si="5" ref="N8:N28">SUM(O8+P8)</f>
        <v>0</v>
      </c>
      <c r="O8" s="10">
        <v>0</v>
      </c>
      <c r="P8" s="11">
        <v>0</v>
      </c>
      <c r="Q8" s="9">
        <f aca="true" t="shared" si="6" ref="Q8:Q28">SUM(R8+S8)</f>
        <v>1</v>
      </c>
      <c r="R8" s="10">
        <v>0</v>
      </c>
      <c r="S8" s="11">
        <v>1</v>
      </c>
      <c r="T8" s="9">
        <f aca="true" t="shared" si="7" ref="T8:T28">SUM(U8+V8)</f>
        <v>2</v>
      </c>
      <c r="U8" s="10">
        <v>1</v>
      </c>
      <c r="V8" s="11">
        <v>1</v>
      </c>
      <c r="W8" s="9">
        <f aca="true" t="shared" si="8" ref="W8:W28">SUM(X8+Y8)</f>
        <v>0</v>
      </c>
      <c r="X8" s="10">
        <v>0</v>
      </c>
      <c r="Y8" s="11">
        <v>0</v>
      </c>
      <c r="Z8" s="9">
        <f aca="true" t="shared" si="9" ref="Z8:Z28">SUM(AA8+AB8)</f>
        <v>0</v>
      </c>
      <c r="AA8" s="10">
        <v>0</v>
      </c>
      <c r="AB8" s="11">
        <v>0</v>
      </c>
    </row>
    <row r="9" spans="1:28" ht="15">
      <c r="A9" s="9" t="s">
        <v>20</v>
      </c>
      <c r="B9" s="9">
        <f t="shared" si="0"/>
        <v>150</v>
      </c>
      <c r="C9" s="10">
        <f t="shared" si="1"/>
        <v>71</v>
      </c>
      <c r="D9" s="11">
        <f t="shared" si="1"/>
        <v>79</v>
      </c>
      <c r="E9" s="9">
        <f t="shared" si="2"/>
        <v>18</v>
      </c>
      <c r="F9" s="10">
        <v>11</v>
      </c>
      <c r="G9" s="11">
        <v>7</v>
      </c>
      <c r="H9" s="9">
        <f t="shared" si="3"/>
        <v>37</v>
      </c>
      <c r="I9" s="10">
        <v>19</v>
      </c>
      <c r="J9" s="11">
        <v>18</v>
      </c>
      <c r="K9" s="9">
        <f t="shared" si="4"/>
        <v>9</v>
      </c>
      <c r="L9" s="10">
        <v>4</v>
      </c>
      <c r="M9" s="11">
        <v>5</v>
      </c>
      <c r="N9" s="9">
        <f t="shared" si="5"/>
        <v>25</v>
      </c>
      <c r="O9" s="10">
        <v>11</v>
      </c>
      <c r="P9" s="11">
        <v>14</v>
      </c>
      <c r="Q9" s="9">
        <f t="shared" si="6"/>
        <v>3</v>
      </c>
      <c r="R9" s="10">
        <v>3</v>
      </c>
      <c r="S9" s="11">
        <v>0</v>
      </c>
      <c r="T9" s="9">
        <f t="shared" si="7"/>
        <v>41</v>
      </c>
      <c r="U9" s="10">
        <v>13</v>
      </c>
      <c r="V9" s="11">
        <v>28</v>
      </c>
      <c r="W9" s="9">
        <f t="shared" si="8"/>
        <v>1</v>
      </c>
      <c r="X9" s="10">
        <v>1</v>
      </c>
      <c r="Y9" s="11">
        <v>0</v>
      </c>
      <c r="Z9" s="9">
        <f t="shared" si="9"/>
        <v>16</v>
      </c>
      <c r="AA9" s="10">
        <v>9</v>
      </c>
      <c r="AB9" s="11">
        <v>7</v>
      </c>
    </row>
    <row r="10" spans="1:28" ht="15">
      <c r="A10" s="9" t="s">
        <v>21</v>
      </c>
      <c r="B10" s="9">
        <f t="shared" si="0"/>
        <v>695</v>
      </c>
      <c r="C10" s="10">
        <f t="shared" si="1"/>
        <v>337</v>
      </c>
      <c r="D10" s="11">
        <f t="shared" si="1"/>
        <v>358</v>
      </c>
      <c r="E10" s="9">
        <f t="shared" si="2"/>
        <v>55</v>
      </c>
      <c r="F10" s="10">
        <v>42</v>
      </c>
      <c r="G10" s="11">
        <v>13</v>
      </c>
      <c r="H10" s="9">
        <f t="shared" si="3"/>
        <v>207</v>
      </c>
      <c r="I10" s="10">
        <v>95</v>
      </c>
      <c r="J10" s="11">
        <v>112</v>
      </c>
      <c r="K10" s="9">
        <f t="shared" si="4"/>
        <v>29</v>
      </c>
      <c r="L10" s="10">
        <v>12</v>
      </c>
      <c r="M10" s="11">
        <v>17</v>
      </c>
      <c r="N10" s="9">
        <f t="shared" si="5"/>
        <v>111</v>
      </c>
      <c r="O10" s="10">
        <v>58</v>
      </c>
      <c r="P10" s="11">
        <v>53</v>
      </c>
      <c r="Q10" s="9">
        <f t="shared" si="6"/>
        <v>10</v>
      </c>
      <c r="R10" s="10">
        <v>6</v>
      </c>
      <c r="S10" s="11">
        <v>4</v>
      </c>
      <c r="T10" s="9">
        <f t="shared" si="7"/>
        <v>174</v>
      </c>
      <c r="U10" s="10">
        <v>71</v>
      </c>
      <c r="V10" s="11">
        <v>103</v>
      </c>
      <c r="W10" s="9">
        <f t="shared" si="8"/>
        <v>11</v>
      </c>
      <c r="X10" s="10">
        <v>4</v>
      </c>
      <c r="Y10" s="11">
        <v>7</v>
      </c>
      <c r="Z10" s="9">
        <f t="shared" si="9"/>
        <v>98</v>
      </c>
      <c r="AA10" s="10">
        <v>49</v>
      </c>
      <c r="AB10" s="11">
        <v>49</v>
      </c>
    </row>
    <row r="11" spans="1:28" ht="15">
      <c r="A11" s="9" t="s">
        <v>22</v>
      </c>
      <c r="B11" s="9">
        <f t="shared" si="0"/>
        <v>593</v>
      </c>
      <c r="C11" s="10">
        <f t="shared" si="1"/>
        <v>284</v>
      </c>
      <c r="D11" s="11">
        <f t="shared" si="1"/>
        <v>309</v>
      </c>
      <c r="E11" s="9">
        <f t="shared" si="2"/>
        <v>78</v>
      </c>
      <c r="F11" s="10">
        <v>46</v>
      </c>
      <c r="G11" s="11">
        <v>32</v>
      </c>
      <c r="H11" s="9">
        <f t="shared" si="3"/>
        <v>158</v>
      </c>
      <c r="I11" s="10">
        <v>77</v>
      </c>
      <c r="J11" s="11">
        <v>81</v>
      </c>
      <c r="K11" s="9">
        <f t="shared" si="4"/>
        <v>32</v>
      </c>
      <c r="L11" s="10">
        <v>12</v>
      </c>
      <c r="M11" s="11">
        <v>20</v>
      </c>
      <c r="N11" s="9">
        <f t="shared" si="5"/>
        <v>80</v>
      </c>
      <c r="O11" s="10">
        <v>42</v>
      </c>
      <c r="P11" s="11">
        <v>38</v>
      </c>
      <c r="Q11" s="9">
        <f t="shared" si="6"/>
        <v>12</v>
      </c>
      <c r="R11" s="10">
        <v>6</v>
      </c>
      <c r="S11" s="11">
        <v>6</v>
      </c>
      <c r="T11" s="9">
        <f t="shared" si="7"/>
        <v>137</v>
      </c>
      <c r="U11" s="10">
        <v>57</v>
      </c>
      <c r="V11" s="11">
        <v>80</v>
      </c>
      <c r="W11" s="9">
        <f t="shared" si="8"/>
        <v>10</v>
      </c>
      <c r="X11" s="10">
        <v>4</v>
      </c>
      <c r="Y11" s="11">
        <v>6</v>
      </c>
      <c r="Z11" s="9">
        <f t="shared" si="9"/>
        <v>86</v>
      </c>
      <c r="AA11" s="10">
        <v>40</v>
      </c>
      <c r="AB11" s="11">
        <v>46</v>
      </c>
    </row>
    <row r="12" spans="1:28" ht="15">
      <c r="A12" s="9" t="s">
        <v>23</v>
      </c>
      <c r="B12" s="9">
        <f t="shared" si="0"/>
        <v>293</v>
      </c>
      <c r="C12" s="10">
        <f t="shared" si="1"/>
        <v>151</v>
      </c>
      <c r="D12" s="11">
        <f t="shared" si="1"/>
        <v>142</v>
      </c>
      <c r="E12" s="9">
        <f t="shared" si="2"/>
        <v>44</v>
      </c>
      <c r="F12" s="10">
        <v>22</v>
      </c>
      <c r="G12" s="11">
        <v>22</v>
      </c>
      <c r="H12" s="9">
        <f t="shared" si="3"/>
        <v>70</v>
      </c>
      <c r="I12" s="10">
        <v>37</v>
      </c>
      <c r="J12" s="11">
        <v>33</v>
      </c>
      <c r="K12" s="9">
        <f t="shared" si="4"/>
        <v>17</v>
      </c>
      <c r="L12" s="10">
        <v>9</v>
      </c>
      <c r="M12" s="11">
        <v>8</v>
      </c>
      <c r="N12" s="9">
        <f t="shared" si="5"/>
        <v>42</v>
      </c>
      <c r="O12" s="10">
        <v>21</v>
      </c>
      <c r="P12" s="11">
        <v>21</v>
      </c>
      <c r="Q12" s="9">
        <f t="shared" si="6"/>
        <v>9</v>
      </c>
      <c r="R12" s="10">
        <v>7</v>
      </c>
      <c r="S12" s="11">
        <v>2</v>
      </c>
      <c r="T12" s="9">
        <f t="shared" si="7"/>
        <v>67</v>
      </c>
      <c r="U12" s="10">
        <v>24</v>
      </c>
      <c r="V12" s="11">
        <v>43</v>
      </c>
      <c r="W12" s="9">
        <f t="shared" si="8"/>
        <v>6</v>
      </c>
      <c r="X12" s="10">
        <v>5</v>
      </c>
      <c r="Y12" s="11">
        <v>1</v>
      </c>
      <c r="Z12" s="9">
        <f t="shared" si="9"/>
        <v>38</v>
      </c>
      <c r="AA12" s="10">
        <v>26</v>
      </c>
      <c r="AB12" s="11">
        <v>12</v>
      </c>
    </row>
    <row r="13" spans="1:28" ht="15">
      <c r="A13" s="9" t="s">
        <v>24</v>
      </c>
      <c r="B13" s="9">
        <f t="shared" si="0"/>
        <v>160</v>
      </c>
      <c r="C13" s="10">
        <f t="shared" si="1"/>
        <v>99</v>
      </c>
      <c r="D13" s="11">
        <f t="shared" si="1"/>
        <v>61</v>
      </c>
      <c r="E13" s="9">
        <f t="shared" si="2"/>
        <v>20</v>
      </c>
      <c r="F13" s="10">
        <v>11</v>
      </c>
      <c r="G13" s="11">
        <v>9</v>
      </c>
      <c r="H13" s="9">
        <f t="shared" si="3"/>
        <v>40</v>
      </c>
      <c r="I13" s="10">
        <v>25</v>
      </c>
      <c r="J13" s="11">
        <v>15</v>
      </c>
      <c r="K13" s="9">
        <f t="shared" si="4"/>
        <v>10</v>
      </c>
      <c r="L13" s="10">
        <v>8</v>
      </c>
      <c r="M13" s="11">
        <v>2</v>
      </c>
      <c r="N13" s="9">
        <f t="shared" si="5"/>
        <v>34</v>
      </c>
      <c r="O13" s="10">
        <v>22</v>
      </c>
      <c r="P13" s="11">
        <v>12</v>
      </c>
      <c r="Q13" s="9">
        <f t="shared" si="6"/>
        <v>8</v>
      </c>
      <c r="R13" s="10">
        <v>7</v>
      </c>
      <c r="S13" s="11">
        <v>1</v>
      </c>
      <c r="T13" s="9">
        <f t="shared" si="7"/>
        <v>31</v>
      </c>
      <c r="U13" s="10">
        <v>18</v>
      </c>
      <c r="V13" s="11">
        <v>13</v>
      </c>
      <c r="W13" s="9">
        <f t="shared" si="8"/>
        <v>1</v>
      </c>
      <c r="X13" s="10">
        <v>1</v>
      </c>
      <c r="Y13" s="11">
        <v>0</v>
      </c>
      <c r="Z13" s="9">
        <f t="shared" si="9"/>
        <v>16</v>
      </c>
      <c r="AA13" s="10">
        <v>7</v>
      </c>
      <c r="AB13" s="11">
        <v>9</v>
      </c>
    </row>
    <row r="14" spans="1:28" ht="15">
      <c r="A14" s="9" t="s">
        <v>25</v>
      </c>
      <c r="B14" s="9">
        <f t="shared" si="0"/>
        <v>96</v>
      </c>
      <c r="C14" s="10">
        <f t="shared" si="1"/>
        <v>58</v>
      </c>
      <c r="D14" s="11">
        <f t="shared" si="1"/>
        <v>38</v>
      </c>
      <c r="E14" s="9">
        <f t="shared" si="2"/>
        <v>14</v>
      </c>
      <c r="F14" s="10">
        <v>11</v>
      </c>
      <c r="G14" s="11">
        <v>3</v>
      </c>
      <c r="H14" s="9">
        <f t="shared" si="3"/>
        <v>24</v>
      </c>
      <c r="I14" s="10">
        <v>12</v>
      </c>
      <c r="J14" s="11">
        <v>12</v>
      </c>
      <c r="K14" s="9">
        <f t="shared" si="4"/>
        <v>7</v>
      </c>
      <c r="L14" s="10">
        <v>4</v>
      </c>
      <c r="M14" s="11">
        <v>3</v>
      </c>
      <c r="N14" s="9">
        <f t="shared" si="5"/>
        <v>19</v>
      </c>
      <c r="O14" s="10">
        <v>12</v>
      </c>
      <c r="P14" s="11">
        <v>7</v>
      </c>
      <c r="Q14" s="9">
        <f t="shared" si="6"/>
        <v>1</v>
      </c>
      <c r="R14" s="10">
        <v>1</v>
      </c>
      <c r="S14" s="11">
        <v>0</v>
      </c>
      <c r="T14" s="9">
        <f t="shared" si="7"/>
        <v>20</v>
      </c>
      <c r="U14" s="10">
        <v>9</v>
      </c>
      <c r="V14" s="11">
        <v>11</v>
      </c>
      <c r="W14" s="9">
        <f t="shared" si="8"/>
        <v>1</v>
      </c>
      <c r="X14" s="10">
        <v>1</v>
      </c>
      <c r="Y14" s="11">
        <v>0</v>
      </c>
      <c r="Z14" s="9">
        <f t="shared" si="9"/>
        <v>10</v>
      </c>
      <c r="AA14" s="10">
        <v>8</v>
      </c>
      <c r="AB14" s="11">
        <v>2</v>
      </c>
    </row>
    <row r="15" spans="1:28" ht="15">
      <c r="A15" s="9" t="s">
        <v>26</v>
      </c>
      <c r="B15" s="9">
        <f t="shared" si="0"/>
        <v>50</v>
      </c>
      <c r="C15" s="10">
        <f t="shared" si="1"/>
        <v>35</v>
      </c>
      <c r="D15" s="11">
        <f t="shared" si="1"/>
        <v>15</v>
      </c>
      <c r="E15" s="9">
        <f t="shared" si="2"/>
        <v>9</v>
      </c>
      <c r="F15" s="10">
        <v>7</v>
      </c>
      <c r="G15" s="11">
        <v>2</v>
      </c>
      <c r="H15" s="9">
        <f t="shared" si="3"/>
        <v>10</v>
      </c>
      <c r="I15" s="10">
        <v>6</v>
      </c>
      <c r="J15" s="11">
        <v>4</v>
      </c>
      <c r="K15" s="9">
        <f t="shared" si="4"/>
        <v>4</v>
      </c>
      <c r="L15" s="10">
        <v>2</v>
      </c>
      <c r="M15" s="11">
        <v>2</v>
      </c>
      <c r="N15" s="9">
        <f t="shared" si="5"/>
        <v>7</v>
      </c>
      <c r="O15" s="10">
        <v>7</v>
      </c>
      <c r="P15" s="11">
        <v>0</v>
      </c>
      <c r="Q15" s="9">
        <f t="shared" si="6"/>
        <v>0</v>
      </c>
      <c r="R15" s="10">
        <v>0</v>
      </c>
      <c r="S15" s="11">
        <v>0</v>
      </c>
      <c r="T15" s="9">
        <f t="shared" si="7"/>
        <v>11</v>
      </c>
      <c r="U15" s="10">
        <v>7</v>
      </c>
      <c r="V15" s="11">
        <v>4</v>
      </c>
      <c r="W15" s="9">
        <f t="shared" si="8"/>
        <v>2</v>
      </c>
      <c r="X15" s="10">
        <v>1</v>
      </c>
      <c r="Y15" s="11">
        <v>1</v>
      </c>
      <c r="Z15" s="9">
        <f t="shared" si="9"/>
        <v>7</v>
      </c>
      <c r="AA15" s="10">
        <v>5</v>
      </c>
      <c r="AB15" s="11">
        <v>2</v>
      </c>
    </row>
    <row r="16" spans="1:28" ht="15">
      <c r="A16" s="9" t="s">
        <v>27</v>
      </c>
      <c r="B16" s="9">
        <f t="shared" si="0"/>
        <v>39</v>
      </c>
      <c r="C16" s="10">
        <f t="shared" si="1"/>
        <v>29</v>
      </c>
      <c r="D16" s="11">
        <f t="shared" si="1"/>
        <v>10</v>
      </c>
      <c r="E16" s="9">
        <f t="shared" si="2"/>
        <v>8</v>
      </c>
      <c r="F16" s="10">
        <v>7</v>
      </c>
      <c r="G16" s="11">
        <v>1</v>
      </c>
      <c r="H16" s="9">
        <f t="shared" si="3"/>
        <v>5</v>
      </c>
      <c r="I16" s="10">
        <v>4</v>
      </c>
      <c r="J16" s="11">
        <v>1</v>
      </c>
      <c r="K16" s="9">
        <f t="shared" si="4"/>
        <v>0</v>
      </c>
      <c r="L16" s="10">
        <v>0</v>
      </c>
      <c r="M16" s="11">
        <v>0</v>
      </c>
      <c r="N16" s="9">
        <f t="shared" si="5"/>
        <v>9</v>
      </c>
      <c r="O16" s="10">
        <v>5</v>
      </c>
      <c r="P16" s="11">
        <v>4</v>
      </c>
      <c r="Q16" s="9">
        <f t="shared" si="6"/>
        <v>1</v>
      </c>
      <c r="R16" s="10">
        <v>0</v>
      </c>
      <c r="S16" s="11">
        <v>1</v>
      </c>
      <c r="T16" s="9">
        <f t="shared" si="7"/>
        <v>11</v>
      </c>
      <c r="U16" s="10">
        <v>8</v>
      </c>
      <c r="V16" s="11">
        <v>3</v>
      </c>
      <c r="W16" s="9">
        <f t="shared" si="8"/>
        <v>0</v>
      </c>
      <c r="X16" s="10">
        <v>0</v>
      </c>
      <c r="Y16" s="11">
        <v>0</v>
      </c>
      <c r="Z16" s="9">
        <f t="shared" si="9"/>
        <v>5</v>
      </c>
      <c r="AA16" s="10">
        <v>5</v>
      </c>
      <c r="AB16" s="11">
        <v>0</v>
      </c>
    </row>
    <row r="17" spans="1:28" ht="15">
      <c r="A17" s="9" t="s">
        <v>28</v>
      </c>
      <c r="B17" s="9">
        <f t="shared" si="0"/>
        <v>21</v>
      </c>
      <c r="C17" s="10">
        <f t="shared" si="1"/>
        <v>14</v>
      </c>
      <c r="D17" s="11">
        <f t="shared" si="1"/>
        <v>7</v>
      </c>
      <c r="E17" s="9">
        <f t="shared" si="2"/>
        <v>8</v>
      </c>
      <c r="F17" s="10">
        <v>6</v>
      </c>
      <c r="G17" s="11">
        <v>2</v>
      </c>
      <c r="H17" s="9">
        <f t="shared" si="3"/>
        <v>1</v>
      </c>
      <c r="I17" s="10">
        <v>1</v>
      </c>
      <c r="J17" s="11">
        <v>0</v>
      </c>
      <c r="K17" s="9">
        <f t="shared" si="4"/>
        <v>0</v>
      </c>
      <c r="L17" s="10">
        <v>0</v>
      </c>
      <c r="M17" s="11">
        <v>0</v>
      </c>
      <c r="N17" s="9">
        <f t="shared" si="5"/>
        <v>6</v>
      </c>
      <c r="O17" s="10">
        <v>2</v>
      </c>
      <c r="P17" s="11">
        <v>4</v>
      </c>
      <c r="Q17" s="9">
        <f t="shared" si="6"/>
        <v>0</v>
      </c>
      <c r="R17" s="10">
        <v>0</v>
      </c>
      <c r="S17" s="11">
        <v>0</v>
      </c>
      <c r="T17" s="9">
        <f t="shared" si="7"/>
        <v>5</v>
      </c>
      <c r="U17" s="10">
        <v>4</v>
      </c>
      <c r="V17" s="11">
        <v>1</v>
      </c>
      <c r="W17" s="9">
        <f t="shared" si="8"/>
        <v>0</v>
      </c>
      <c r="X17" s="10">
        <v>0</v>
      </c>
      <c r="Y17" s="11">
        <v>0</v>
      </c>
      <c r="Z17" s="9">
        <f t="shared" si="9"/>
        <v>1</v>
      </c>
      <c r="AA17" s="10">
        <v>1</v>
      </c>
      <c r="AB17" s="11">
        <v>0</v>
      </c>
    </row>
    <row r="18" spans="1:28" ht="15">
      <c r="A18" s="9" t="s">
        <v>29</v>
      </c>
      <c r="B18" s="9">
        <f t="shared" si="0"/>
        <v>9</v>
      </c>
      <c r="C18" s="10">
        <f t="shared" si="1"/>
        <v>7</v>
      </c>
      <c r="D18" s="11">
        <f t="shared" si="1"/>
        <v>2</v>
      </c>
      <c r="E18" s="9">
        <f t="shared" si="2"/>
        <v>2</v>
      </c>
      <c r="F18" s="10">
        <v>1</v>
      </c>
      <c r="G18" s="11">
        <v>1</v>
      </c>
      <c r="H18" s="9">
        <f t="shared" si="3"/>
        <v>3</v>
      </c>
      <c r="I18" s="10">
        <v>2</v>
      </c>
      <c r="J18" s="11">
        <v>1</v>
      </c>
      <c r="K18" s="9">
        <f t="shared" si="4"/>
        <v>0</v>
      </c>
      <c r="L18" s="10">
        <v>0</v>
      </c>
      <c r="M18" s="11">
        <v>0</v>
      </c>
      <c r="N18" s="9">
        <f t="shared" si="5"/>
        <v>0</v>
      </c>
      <c r="O18" s="10">
        <v>0</v>
      </c>
      <c r="P18" s="11">
        <v>0</v>
      </c>
      <c r="Q18" s="9">
        <f t="shared" si="6"/>
        <v>0</v>
      </c>
      <c r="R18" s="10">
        <v>0</v>
      </c>
      <c r="S18" s="11">
        <v>0</v>
      </c>
      <c r="T18" s="9">
        <f t="shared" si="7"/>
        <v>1</v>
      </c>
      <c r="U18" s="10">
        <v>1</v>
      </c>
      <c r="V18" s="11">
        <v>0</v>
      </c>
      <c r="W18" s="9">
        <f t="shared" si="8"/>
        <v>0</v>
      </c>
      <c r="X18" s="10">
        <v>0</v>
      </c>
      <c r="Y18" s="11">
        <v>0</v>
      </c>
      <c r="Z18" s="9">
        <f t="shared" si="9"/>
        <v>3</v>
      </c>
      <c r="AA18" s="10">
        <v>3</v>
      </c>
      <c r="AB18" s="11">
        <v>0</v>
      </c>
    </row>
    <row r="19" spans="1:28" ht="15">
      <c r="A19" s="9" t="s">
        <v>30</v>
      </c>
      <c r="B19" s="9">
        <f t="shared" si="0"/>
        <v>7</v>
      </c>
      <c r="C19" s="10">
        <f t="shared" si="1"/>
        <v>6</v>
      </c>
      <c r="D19" s="11">
        <f t="shared" si="1"/>
        <v>1</v>
      </c>
      <c r="E19" s="9">
        <f t="shared" si="2"/>
        <v>5</v>
      </c>
      <c r="F19" s="10">
        <v>4</v>
      </c>
      <c r="G19" s="11">
        <v>1</v>
      </c>
      <c r="H19" s="9">
        <f t="shared" si="3"/>
        <v>1</v>
      </c>
      <c r="I19" s="10">
        <v>1</v>
      </c>
      <c r="J19" s="11">
        <v>0</v>
      </c>
      <c r="K19" s="9">
        <f t="shared" si="4"/>
        <v>0</v>
      </c>
      <c r="L19" s="10">
        <v>0</v>
      </c>
      <c r="M19" s="11">
        <v>0</v>
      </c>
      <c r="N19" s="9">
        <f t="shared" si="5"/>
        <v>0</v>
      </c>
      <c r="O19" s="10">
        <v>0</v>
      </c>
      <c r="P19" s="11">
        <v>0</v>
      </c>
      <c r="Q19" s="9">
        <f t="shared" si="6"/>
        <v>0</v>
      </c>
      <c r="R19" s="10">
        <v>0</v>
      </c>
      <c r="S19" s="11">
        <v>0</v>
      </c>
      <c r="T19" s="9">
        <f t="shared" si="7"/>
        <v>0</v>
      </c>
      <c r="U19" s="10">
        <v>0</v>
      </c>
      <c r="V19" s="11">
        <v>0</v>
      </c>
      <c r="W19" s="9">
        <f t="shared" si="8"/>
        <v>0</v>
      </c>
      <c r="X19" s="10">
        <v>0</v>
      </c>
      <c r="Y19" s="11">
        <v>0</v>
      </c>
      <c r="Z19" s="9">
        <f t="shared" si="9"/>
        <v>1</v>
      </c>
      <c r="AA19" s="10">
        <v>1</v>
      </c>
      <c r="AB19" s="11">
        <v>0</v>
      </c>
    </row>
    <row r="20" spans="1:28" ht="15">
      <c r="A20" s="9" t="s">
        <v>31</v>
      </c>
      <c r="B20" s="9">
        <f t="shared" si="0"/>
        <v>8</v>
      </c>
      <c r="C20" s="10">
        <f t="shared" si="1"/>
        <v>7</v>
      </c>
      <c r="D20" s="11">
        <f t="shared" si="1"/>
        <v>1</v>
      </c>
      <c r="E20" s="9">
        <f t="shared" si="2"/>
        <v>4</v>
      </c>
      <c r="F20" s="10">
        <v>3</v>
      </c>
      <c r="G20" s="11">
        <v>1</v>
      </c>
      <c r="H20" s="9">
        <f t="shared" si="3"/>
        <v>2</v>
      </c>
      <c r="I20" s="10">
        <v>2</v>
      </c>
      <c r="J20" s="11">
        <v>0</v>
      </c>
      <c r="K20" s="9">
        <f t="shared" si="4"/>
        <v>0</v>
      </c>
      <c r="L20" s="10">
        <v>0</v>
      </c>
      <c r="M20" s="11">
        <v>0</v>
      </c>
      <c r="N20" s="9">
        <f t="shared" si="5"/>
        <v>1</v>
      </c>
      <c r="O20" s="10">
        <v>1</v>
      </c>
      <c r="P20" s="11">
        <v>0</v>
      </c>
      <c r="Q20" s="9">
        <f t="shared" si="6"/>
        <v>0</v>
      </c>
      <c r="R20" s="10">
        <v>0</v>
      </c>
      <c r="S20" s="11">
        <v>0</v>
      </c>
      <c r="T20" s="9">
        <f t="shared" si="7"/>
        <v>1</v>
      </c>
      <c r="U20" s="10">
        <v>1</v>
      </c>
      <c r="V20" s="11">
        <v>0</v>
      </c>
      <c r="W20" s="9">
        <f t="shared" si="8"/>
        <v>0</v>
      </c>
      <c r="X20" s="10">
        <v>0</v>
      </c>
      <c r="Y20" s="11">
        <v>0</v>
      </c>
      <c r="Z20" s="9">
        <f t="shared" si="9"/>
        <v>0</v>
      </c>
      <c r="AA20" s="10">
        <v>0</v>
      </c>
      <c r="AB20" s="11">
        <v>0</v>
      </c>
    </row>
    <row r="21" spans="1:28" ht="15">
      <c r="A21" s="9" t="s">
        <v>32</v>
      </c>
      <c r="B21" s="9">
        <f t="shared" si="0"/>
        <v>4</v>
      </c>
      <c r="C21" s="10">
        <f t="shared" si="1"/>
        <v>3</v>
      </c>
      <c r="D21" s="11">
        <f t="shared" si="1"/>
        <v>1</v>
      </c>
      <c r="E21" s="9">
        <f t="shared" si="2"/>
        <v>0</v>
      </c>
      <c r="F21" s="10">
        <v>0</v>
      </c>
      <c r="G21" s="11">
        <v>0</v>
      </c>
      <c r="H21" s="9">
        <f t="shared" si="3"/>
        <v>1</v>
      </c>
      <c r="I21" s="10">
        <v>0</v>
      </c>
      <c r="J21" s="11">
        <v>1</v>
      </c>
      <c r="K21" s="9">
        <f t="shared" si="4"/>
        <v>0</v>
      </c>
      <c r="L21" s="10">
        <v>0</v>
      </c>
      <c r="M21" s="11">
        <v>0</v>
      </c>
      <c r="N21" s="9">
        <f t="shared" si="5"/>
        <v>1</v>
      </c>
      <c r="O21" s="10">
        <v>1</v>
      </c>
      <c r="P21" s="11">
        <v>0</v>
      </c>
      <c r="Q21" s="9">
        <f t="shared" si="6"/>
        <v>0</v>
      </c>
      <c r="R21" s="10">
        <v>0</v>
      </c>
      <c r="S21" s="11">
        <v>0</v>
      </c>
      <c r="T21" s="9">
        <f t="shared" si="7"/>
        <v>2</v>
      </c>
      <c r="U21" s="10">
        <v>2</v>
      </c>
      <c r="V21" s="11">
        <v>0</v>
      </c>
      <c r="W21" s="9">
        <f t="shared" si="8"/>
        <v>0</v>
      </c>
      <c r="X21" s="10">
        <v>0</v>
      </c>
      <c r="Y21" s="11">
        <v>0</v>
      </c>
      <c r="Z21" s="9">
        <f t="shared" si="9"/>
        <v>0</v>
      </c>
      <c r="AA21" s="10">
        <v>0</v>
      </c>
      <c r="AB21" s="11">
        <v>0</v>
      </c>
    </row>
    <row r="22" spans="1:28" ht="15">
      <c r="A22" s="9" t="s">
        <v>33</v>
      </c>
      <c r="B22" s="9">
        <f aca="true" t="shared" si="10" ref="B22:B29">SUM(C22+D22)</f>
        <v>3</v>
      </c>
      <c r="C22" s="10">
        <f t="shared" si="1"/>
        <v>2</v>
      </c>
      <c r="D22" s="11">
        <f t="shared" si="1"/>
        <v>1</v>
      </c>
      <c r="E22" s="9">
        <f t="shared" si="2"/>
        <v>0</v>
      </c>
      <c r="F22" s="10">
        <v>0</v>
      </c>
      <c r="G22" s="11">
        <v>0</v>
      </c>
      <c r="H22" s="9">
        <f t="shared" si="3"/>
        <v>0</v>
      </c>
      <c r="I22" s="10">
        <v>0</v>
      </c>
      <c r="J22" s="11">
        <v>0</v>
      </c>
      <c r="K22" s="9">
        <f t="shared" si="4"/>
        <v>1</v>
      </c>
      <c r="L22" s="10">
        <v>1</v>
      </c>
      <c r="M22" s="11">
        <v>0</v>
      </c>
      <c r="N22" s="9">
        <f t="shared" si="5"/>
        <v>0</v>
      </c>
      <c r="O22" s="10">
        <v>0</v>
      </c>
      <c r="P22" s="11">
        <v>0</v>
      </c>
      <c r="Q22" s="9">
        <f t="shared" si="6"/>
        <v>1</v>
      </c>
      <c r="R22" s="10">
        <v>1</v>
      </c>
      <c r="S22" s="11">
        <v>0</v>
      </c>
      <c r="T22" s="9">
        <f t="shared" si="7"/>
        <v>1</v>
      </c>
      <c r="U22" s="10">
        <v>0</v>
      </c>
      <c r="V22" s="11">
        <v>1</v>
      </c>
      <c r="W22" s="9">
        <f t="shared" si="8"/>
        <v>0</v>
      </c>
      <c r="X22" s="10">
        <v>0</v>
      </c>
      <c r="Y22" s="11">
        <v>0</v>
      </c>
      <c r="Z22" s="9">
        <f t="shared" si="9"/>
        <v>0</v>
      </c>
      <c r="AA22" s="10">
        <v>0</v>
      </c>
      <c r="AB22" s="11">
        <v>0</v>
      </c>
    </row>
    <row r="23" spans="1:28" ht="15">
      <c r="A23" s="9" t="s">
        <v>34</v>
      </c>
      <c r="B23" s="9">
        <f t="shared" si="10"/>
        <v>2</v>
      </c>
      <c r="C23" s="10">
        <f t="shared" si="1"/>
        <v>2</v>
      </c>
      <c r="D23" s="11">
        <f t="shared" si="1"/>
        <v>0</v>
      </c>
      <c r="E23" s="9">
        <f t="shared" si="2"/>
        <v>0</v>
      </c>
      <c r="F23" s="10">
        <v>0</v>
      </c>
      <c r="G23" s="11">
        <v>0</v>
      </c>
      <c r="H23" s="9">
        <f t="shared" si="3"/>
        <v>0</v>
      </c>
      <c r="I23" s="10">
        <v>0</v>
      </c>
      <c r="J23" s="11">
        <v>0</v>
      </c>
      <c r="K23" s="9">
        <f t="shared" si="4"/>
        <v>1</v>
      </c>
      <c r="L23" s="10">
        <v>1</v>
      </c>
      <c r="M23" s="11">
        <v>0</v>
      </c>
      <c r="N23" s="9">
        <f t="shared" si="5"/>
        <v>0</v>
      </c>
      <c r="O23" s="10">
        <v>0</v>
      </c>
      <c r="P23" s="11">
        <v>0</v>
      </c>
      <c r="Q23" s="9">
        <f t="shared" si="6"/>
        <v>0</v>
      </c>
      <c r="R23" s="10">
        <v>0</v>
      </c>
      <c r="S23" s="11">
        <v>0</v>
      </c>
      <c r="T23" s="9">
        <f t="shared" si="7"/>
        <v>0</v>
      </c>
      <c r="U23" s="10">
        <v>0</v>
      </c>
      <c r="V23" s="11">
        <v>0</v>
      </c>
      <c r="W23" s="9">
        <f t="shared" si="8"/>
        <v>0</v>
      </c>
      <c r="X23" s="10">
        <v>0</v>
      </c>
      <c r="Y23" s="11">
        <v>0</v>
      </c>
      <c r="Z23" s="9">
        <f t="shared" si="9"/>
        <v>1</v>
      </c>
      <c r="AA23" s="10">
        <v>1</v>
      </c>
      <c r="AB23" s="11">
        <v>0</v>
      </c>
    </row>
    <row r="24" spans="1:28" ht="15">
      <c r="A24" s="9" t="s">
        <v>35</v>
      </c>
      <c r="B24" s="9">
        <f t="shared" si="10"/>
        <v>2</v>
      </c>
      <c r="C24" s="10">
        <f t="shared" si="1"/>
        <v>2</v>
      </c>
      <c r="D24" s="11">
        <f t="shared" si="1"/>
        <v>0</v>
      </c>
      <c r="E24" s="9">
        <f t="shared" si="2"/>
        <v>1</v>
      </c>
      <c r="F24" s="10">
        <v>1</v>
      </c>
      <c r="G24" s="11">
        <v>0</v>
      </c>
      <c r="H24" s="9">
        <f t="shared" si="3"/>
        <v>0</v>
      </c>
      <c r="I24" s="10">
        <v>0</v>
      </c>
      <c r="J24" s="11">
        <v>0</v>
      </c>
      <c r="K24" s="9">
        <f t="shared" si="4"/>
        <v>0</v>
      </c>
      <c r="L24" s="10">
        <v>0</v>
      </c>
      <c r="M24" s="11">
        <v>0</v>
      </c>
      <c r="N24" s="9">
        <f t="shared" si="5"/>
        <v>1</v>
      </c>
      <c r="O24" s="10">
        <v>1</v>
      </c>
      <c r="P24" s="11">
        <v>0</v>
      </c>
      <c r="Q24" s="9">
        <f t="shared" si="6"/>
        <v>0</v>
      </c>
      <c r="R24" s="10">
        <v>0</v>
      </c>
      <c r="S24" s="11">
        <v>0</v>
      </c>
      <c r="T24" s="9">
        <f t="shared" si="7"/>
        <v>0</v>
      </c>
      <c r="U24" s="10">
        <v>0</v>
      </c>
      <c r="V24" s="11">
        <v>0</v>
      </c>
      <c r="W24" s="9">
        <f t="shared" si="8"/>
        <v>0</v>
      </c>
      <c r="X24" s="10">
        <v>0</v>
      </c>
      <c r="Y24" s="11">
        <v>0</v>
      </c>
      <c r="Z24" s="9">
        <f t="shared" si="9"/>
        <v>0</v>
      </c>
      <c r="AA24" s="10">
        <v>0</v>
      </c>
      <c r="AB24" s="11">
        <v>0</v>
      </c>
    </row>
    <row r="25" spans="1:28" ht="15">
      <c r="A25" s="9" t="s">
        <v>38</v>
      </c>
      <c r="B25" s="9">
        <f t="shared" si="10"/>
        <v>2</v>
      </c>
      <c r="C25" s="10">
        <f t="shared" si="1"/>
        <v>2</v>
      </c>
      <c r="D25" s="11">
        <f t="shared" si="1"/>
        <v>0</v>
      </c>
      <c r="E25" s="9">
        <f t="shared" si="2"/>
        <v>0</v>
      </c>
      <c r="F25" s="10">
        <v>0</v>
      </c>
      <c r="G25" s="11">
        <v>0</v>
      </c>
      <c r="H25" s="9">
        <f t="shared" si="3"/>
        <v>1</v>
      </c>
      <c r="I25" s="10">
        <v>1</v>
      </c>
      <c r="J25" s="11">
        <v>0</v>
      </c>
      <c r="K25" s="9">
        <f t="shared" si="4"/>
        <v>0</v>
      </c>
      <c r="L25" s="10">
        <v>0</v>
      </c>
      <c r="M25" s="11">
        <v>0</v>
      </c>
      <c r="N25" s="9">
        <f t="shared" si="5"/>
        <v>1</v>
      </c>
      <c r="O25" s="10">
        <v>1</v>
      </c>
      <c r="P25" s="11">
        <v>0</v>
      </c>
      <c r="Q25" s="9">
        <f t="shared" si="6"/>
        <v>0</v>
      </c>
      <c r="R25" s="10">
        <v>0</v>
      </c>
      <c r="S25" s="11">
        <v>0</v>
      </c>
      <c r="T25" s="9">
        <f t="shared" si="7"/>
        <v>0</v>
      </c>
      <c r="U25" s="10">
        <v>0</v>
      </c>
      <c r="V25" s="11">
        <v>0</v>
      </c>
      <c r="W25" s="9">
        <f t="shared" si="8"/>
        <v>0</v>
      </c>
      <c r="X25" s="10">
        <v>0</v>
      </c>
      <c r="Y25" s="11">
        <v>0</v>
      </c>
      <c r="Z25" s="9">
        <f t="shared" si="9"/>
        <v>0</v>
      </c>
      <c r="AA25" s="10">
        <v>0</v>
      </c>
      <c r="AB25" s="11">
        <v>0</v>
      </c>
    </row>
    <row r="26" spans="1:28" ht="15">
      <c r="A26" s="9" t="s">
        <v>44</v>
      </c>
      <c r="B26" s="9">
        <f t="shared" si="10"/>
        <v>1</v>
      </c>
      <c r="C26" s="10">
        <f aca="true" t="shared" si="11" ref="C26:D28">+F26+I26+L26+O26+R26+U26+X26+AA26</f>
        <v>1</v>
      </c>
      <c r="D26" s="11">
        <f t="shared" si="11"/>
        <v>0</v>
      </c>
      <c r="E26" s="9">
        <f t="shared" si="2"/>
        <v>0</v>
      </c>
      <c r="F26" s="10">
        <v>0</v>
      </c>
      <c r="G26" s="11">
        <v>0</v>
      </c>
      <c r="H26" s="9">
        <f t="shared" si="3"/>
        <v>0</v>
      </c>
      <c r="I26" s="10">
        <v>0</v>
      </c>
      <c r="J26" s="11">
        <v>0</v>
      </c>
      <c r="K26" s="9">
        <f t="shared" si="4"/>
        <v>1</v>
      </c>
      <c r="L26" s="10">
        <v>1</v>
      </c>
      <c r="M26" s="11">
        <v>0</v>
      </c>
      <c r="N26" s="9">
        <f t="shared" si="5"/>
        <v>0</v>
      </c>
      <c r="O26" s="10">
        <v>0</v>
      </c>
      <c r="P26" s="11">
        <v>0</v>
      </c>
      <c r="Q26" s="9">
        <f t="shared" si="6"/>
        <v>0</v>
      </c>
      <c r="R26" s="10">
        <v>0</v>
      </c>
      <c r="S26" s="11">
        <v>0</v>
      </c>
      <c r="T26" s="9">
        <f t="shared" si="7"/>
        <v>0</v>
      </c>
      <c r="U26" s="10">
        <v>0</v>
      </c>
      <c r="V26" s="11">
        <v>0</v>
      </c>
      <c r="W26" s="9">
        <f t="shared" si="8"/>
        <v>0</v>
      </c>
      <c r="X26" s="10">
        <v>0</v>
      </c>
      <c r="Y26" s="11">
        <v>0</v>
      </c>
      <c r="Z26" s="9">
        <f t="shared" si="9"/>
        <v>0</v>
      </c>
      <c r="AA26" s="10">
        <v>0</v>
      </c>
      <c r="AB26" s="11">
        <v>0</v>
      </c>
    </row>
    <row r="27" spans="1:28" ht="15">
      <c r="A27" s="9" t="s">
        <v>47</v>
      </c>
      <c r="B27" s="9">
        <f t="shared" si="10"/>
        <v>1</v>
      </c>
      <c r="C27" s="10">
        <f t="shared" si="11"/>
        <v>1</v>
      </c>
      <c r="D27" s="11">
        <f t="shared" si="11"/>
        <v>0</v>
      </c>
      <c r="E27" s="9">
        <f t="shared" si="2"/>
        <v>0</v>
      </c>
      <c r="F27" s="10">
        <v>0</v>
      </c>
      <c r="G27" s="11">
        <v>0</v>
      </c>
      <c r="H27" s="9">
        <f t="shared" si="3"/>
        <v>0</v>
      </c>
      <c r="I27" s="10">
        <v>0</v>
      </c>
      <c r="J27" s="11">
        <v>0</v>
      </c>
      <c r="K27" s="9">
        <f t="shared" si="4"/>
        <v>0</v>
      </c>
      <c r="L27" s="10">
        <v>0</v>
      </c>
      <c r="M27" s="11">
        <v>0</v>
      </c>
      <c r="N27" s="9">
        <f t="shared" si="5"/>
        <v>1</v>
      </c>
      <c r="O27" s="10">
        <v>1</v>
      </c>
      <c r="P27" s="11">
        <v>0</v>
      </c>
      <c r="Q27" s="9">
        <f t="shared" si="6"/>
        <v>0</v>
      </c>
      <c r="R27" s="10">
        <v>0</v>
      </c>
      <c r="S27" s="11">
        <v>0</v>
      </c>
      <c r="T27" s="9">
        <f t="shared" si="7"/>
        <v>0</v>
      </c>
      <c r="U27" s="10">
        <v>0</v>
      </c>
      <c r="V27" s="11">
        <v>0</v>
      </c>
      <c r="W27" s="9">
        <f t="shared" si="8"/>
        <v>0</v>
      </c>
      <c r="X27" s="10">
        <v>0</v>
      </c>
      <c r="Y27" s="11">
        <v>0</v>
      </c>
      <c r="Z27" s="9">
        <f t="shared" si="9"/>
        <v>0</v>
      </c>
      <c r="AA27" s="10">
        <v>0</v>
      </c>
      <c r="AB27" s="11">
        <v>0</v>
      </c>
    </row>
    <row r="28" spans="1:28" ht="15" customHeight="1" thickBot="1">
      <c r="A28" s="9" t="s">
        <v>60</v>
      </c>
      <c r="B28" s="9">
        <f t="shared" si="10"/>
        <v>1</v>
      </c>
      <c r="C28" s="10">
        <f t="shared" si="11"/>
        <v>1</v>
      </c>
      <c r="D28" s="11">
        <f t="shared" si="11"/>
        <v>0</v>
      </c>
      <c r="E28" s="9">
        <f t="shared" si="2"/>
        <v>1</v>
      </c>
      <c r="F28" s="17">
        <v>1</v>
      </c>
      <c r="G28" s="11">
        <v>0</v>
      </c>
      <c r="H28" s="9">
        <f t="shared" si="3"/>
        <v>0</v>
      </c>
      <c r="I28" s="10">
        <v>0</v>
      </c>
      <c r="J28" s="11">
        <v>0</v>
      </c>
      <c r="K28" s="9">
        <f t="shared" si="4"/>
        <v>0</v>
      </c>
      <c r="L28" s="10">
        <v>0</v>
      </c>
      <c r="M28" s="11">
        <v>0</v>
      </c>
      <c r="N28" s="9">
        <f t="shared" si="5"/>
        <v>0</v>
      </c>
      <c r="O28" s="10">
        <v>0</v>
      </c>
      <c r="P28" s="11">
        <v>0</v>
      </c>
      <c r="Q28" s="9">
        <f t="shared" si="6"/>
        <v>0</v>
      </c>
      <c r="R28" s="10">
        <v>0</v>
      </c>
      <c r="S28" s="11">
        <v>0</v>
      </c>
      <c r="T28" s="9">
        <f t="shared" si="7"/>
        <v>0</v>
      </c>
      <c r="U28" s="10">
        <v>0</v>
      </c>
      <c r="V28" s="11">
        <v>0</v>
      </c>
      <c r="W28" s="9">
        <f t="shared" si="8"/>
        <v>0</v>
      </c>
      <c r="X28" s="10">
        <v>0</v>
      </c>
      <c r="Y28" s="11">
        <v>0</v>
      </c>
      <c r="Z28" s="9">
        <f t="shared" si="9"/>
        <v>0</v>
      </c>
      <c r="AA28" s="10">
        <v>0</v>
      </c>
      <c r="AB28" s="11">
        <v>0</v>
      </c>
    </row>
    <row r="29" spans="1:28" ht="15" customHeight="1" thickBot="1">
      <c r="A29" s="30" t="s">
        <v>3</v>
      </c>
      <c r="B29" s="21">
        <f t="shared" si="10"/>
        <v>2140</v>
      </c>
      <c r="C29" s="8">
        <f aca="true" t="shared" si="12" ref="C29:AB29">SUM(C8:C28)</f>
        <v>1113</v>
      </c>
      <c r="D29" s="22">
        <f t="shared" si="12"/>
        <v>1027</v>
      </c>
      <c r="E29" s="23">
        <f t="shared" si="12"/>
        <v>267</v>
      </c>
      <c r="F29" s="8">
        <f t="shared" si="12"/>
        <v>173</v>
      </c>
      <c r="G29" s="28">
        <f t="shared" si="12"/>
        <v>94</v>
      </c>
      <c r="H29" s="21">
        <f t="shared" si="12"/>
        <v>560</v>
      </c>
      <c r="I29" s="8">
        <f t="shared" si="12"/>
        <v>282</v>
      </c>
      <c r="J29" s="22">
        <f t="shared" si="12"/>
        <v>278</v>
      </c>
      <c r="K29" s="23">
        <f t="shared" si="12"/>
        <v>111</v>
      </c>
      <c r="L29" s="8">
        <f t="shared" si="12"/>
        <v>54</v>
      </c>
      <c r="M29" s="23">
        <f t="shared" si="12"/>
        <v>57</v>
      </c>
      <c r="N29" s="21">
        <f t="shared" si="12"/>
        <v>338</v>
      </c>
      <c r="O29" s="8">
        <f t="shared" si="12"/>
        <v>185</v>
      </c>
      <c r="P29" s="22">
        <f t="shared" si="12"/>
        <v>153</v>
      </c>
      <c r="Q29" s="23">
        <f t="shared" si="12"/>
        <v>46</v>
      </c>
      <c r="R29" s="8">
        <f t="shared" si="12"/>
        <v>31</v>
      </c>
      <c r="S29" s="23">
        <f t="shared" si="12"/>
        <v>15</v>
      </c>
      <c r="T29" s="21">
        <f t="shared" si="12"/>
        <v>504</v>
      </c>
      <c r="U29" s="8">
        <f t="shared" si="12"/>
        <v>216</v>
      </c>
      <c r="V29" s="22">
        <f t="shared" si="12"/>
        <v>288</v>
      </c>
      <c r="W29" s="23">
        <f t="shared" si="12"/>
        <v>32</v>
      </c>
      <c r="X29" s="8">
        <f t="shared" si="12"/>
        <v>17</v>
      </c>
      <c r="Y29" s="23">
        <f t="shared" si="12"/>
        <v>15</v>
      </c>
      <c r="Z29" s="21">
        <f t="shared" si="12"/>
        <v>282</v>
      </c>
      <c r="AA29" s="8">
        <f t="shared" si="12"/>
        <v>155</v>
      </c>
      <c r="AB29" s="22">
        <f t="shared" si="12"/>
        <v>127</v>
      </c>
    </row>
    <row r="30" spans="1:28" ht="15">
      <c r="A30" s="13" t="s">
        <v>42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1:28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1:28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1:28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1:28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1:28" ht="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8" spans="1:28" ht="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1:28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1:28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1:30" ht="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</sheetData>
  <sheetProtection/>
  <mergeCells count="20"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8"/>
  <sheetViews>
    <sheetView zoomScalePageLayoutView="0" workbookViewId="0" topLeftCell="A1">
      <selection activeCell="X34" sqref="X34"/>
    </sheetView>
  </sheetViews>
  <sheetFormatPr defaultColWidth="11.421875" defaultRowHeight="15"/>
  <cols>
    <col min="1" max="1" width="12.421875" style="14" customWidth="1"/>
    <col min="2" max="2" width="6.28125" style="14" customWidth="1"/>
    <col min="3" max="4" width="4.8515625" style="14" customWidth="1"/>
    <col min="5" max="5" width="5.00390625" style="14" customWidth="1"/>
    <col min="6" max="6" width="4.7109375" style="14" customWidth="1"/>
    <col min="7" max="7" width="5.28125" style="14" customWidth="1"/>
    <col min="8" max="8" width="4.421875" style="14" customWidth="1"/>
    <col min="9" max="10" width="5.140625" style="14" customWidth="1"/>
    <col min="11" max="11" width="4.7109375" style="14" customWidth="1"/>
    <col min="12" max="12" width="4.421875" style="14" customWidth="1"/>
    <col min="13" max="13" width="4.7109375" style="14" customWidth="1"/>
    <col min="14" max="14" width="4.421875" style="14" customWidth="1"/>
    <col min="15" max="15" width="4.28125" style="14" customWidth="1"/>
    <col min="16" max="16" width="5.28125" style="14" customWidth="1"/>
    <col min="17" max="17" width="6.140625" style="14" customWidth="1"/>
    <col min="18" max="18" width="5.57421875" style="14" customWidth="1"/>
    <col min="19" max="19" width="5.7109375" style="14" customWidth="1"/>
    <col min="20" max="20" width="5.8515625" style="14" customWidth="1"/>
    <col min="21" max="21" width="5.7109375" style="14" customWidth="1"/>
    <col min="22" max="22" width="5.57421875" style="14" customWidth="1"/>
    <col min="23" max="23" width="5.7109375" style="14" customWidth="1"/>
    <col min="24" max="24" width="4.7109375" style="14" customWidth="1"/>
    <col min="25" max="25" width="4.421875" style="14" customWidth="1"/>
    <col min="26" max="26" width="4.8515625" style="14" customWidth="1"/>
    <col min="27" max="27" width="4.421875" style="14" customWidth="1"/>
    <col min="28" max="28" width="4.28125" style="14" customWidth="1"/>
    <col min="29" max="16384" width="11.421875" style="14" customWidth="1"/>
  </cols>
  <sheetData>
    <row r="1" spans="1:29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15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13"/>
    </row>
    <row r="3" spans="1:29" ht="15.75">
      <c r="A3" s="41" t="s">
        <v>61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13"/>
    </row>
    <row r="4" spans="1:29" ht="12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ht="16.5" customHeight="1">
      <c r="A5" s="1" t="s">
        <v>2</v>
      </c>
      <c r="B5" s="35" t="s">
        <v>3</v>
      </c>
      <c r="C5" s="36"/>
      <c r="D5" s="37"/>
      <c r="E5" s="36" t="s">
        <v>4</v>
      </c>
      <c r="F5" s="36"/>
      <c r="G5" s="36"/>
      <c r="H5" s="35" t="s">
        <v>4</v>
      </c>
      <c r="I5" s="36"/>
      <c r="J5" s="37"/>
      <c r="K5" s="36" t="s">
        <v>4</v>
      </c>
      <c r="L5" s="36"/>
      <c r="M5" s="36"/>
      <c r="N5" s="35" t="s">
        <v>5</v>
      </c>
      <c r="O5" s="36"/>
      <c r="P5" s="37"/>
      <c r="Q5" s="36" t="s">
        <v>4</v>
      </c>
      <c r="R5" s="36"/>
      <c r="S5" s="36"/>
      <c r="T5" s="35" t="s">
        <v>4</v>
      </c>
      <c r="U5" s="36"/>
      <c r="V5" s="37"/>
      <c r="W5" s="36" t="s">
        <v>4</v>
      </c>
      <c r="X5" s="36"/>
      <c r="Y5" s="36"/>
      <c r="Z5" s="35" t="s">
        <v>4</v>
      </c>
      <c r="AA5" s="36"/>
      <c r="AB5" s="37"/>
      <c r="AC5" s="13"/>
    </row>
    <row r="6" spans="1:29" ht="16.5" customHeight="1" thickBot="1">
      <c r="A6" s="3" t="s">
        <v>6</v>
      </c>
      <c r="B6" s="38" t="s">
        <v>7</v>
      </c>
      <c r="C6" s="39"/>
      <c r="D6" s="40"/>
      <c r="E6" s="39" t="s">
        <v>8</v>
      </c>
      <c r="F6" s="39"/>
      <c r="G6" s="39"/>
      <c r="H6" s="38" t="s">
        <v>9</v>
      </c>
      <c r="I6" s="39"/>
      <c r="J6" s="40"/>
      <c r="K6" s="39" t="s">
        <v>10</v>
      </c>
      <c r="L6" s="39"/>
      <c r="M6" s="39"/>
      <c r="N6" s="38" t="s">
        <v>11</v>
      </c>
      <c r="O6" s="39"/>
      <c r="P6" s="40"/>
      <c r="Q6" s="39" t="s">
        <v>12</v>
      </c>
      <c r="R6" s="39"/>
      <c r="S6" s="39"/>
      <c r="T6" s="38" t="s">
        <v>13</v>
      </c>
      <c r="U6" s="39"/>
      <c r="V6" s="40"/>
      <c r="W6" s="39" t="s">
        <v>14</v>
      </c>
      <c r="X6" s="39"/>
      <c r="Y6" s="39"/>
      <c r="Z6" s="38" t="s">
        <v>15</v>
      </c>
      <c r="AA6" s="39"/>
      <c r="AB6" s="40"/>
      <c r="AC6" s="13"/>
    </row>
    <row r="7" spans="1:29" ht="16.5" customHeight="1" thickBot="1">
      <c r="A7" s="7"/>
      <c r="B7" s="4" t="s">
        <v>16</v>
      </c>
      <c r="C7" s="8" t="s">
        <v>17</v>
      </c>
      <c r="D7" s="6" t="s">
        <v>18</v>
      </c>
      <c r="E7" s="5" t="s">
        <v>16</v>
      </c>
      <c r="F7" s="8" t="s">
        <v>17</v>
      </c>
      <c r="G7" s="5" t="s">
        <v>18</v>
      </c>
      <c r="H7" s="4" t="s">
        <v>16</v>
      </c>
      <c r="I7" s="8" t="s">
        <v>17</v>
      </c>
      <c r="J7" s="6" t="s">
        <v>18</v>
      </c>
      <c r="K7" s="5" t="s">
        <v>16</v>
      </c>
      <c r="L7" s="8" t="s">
        <v>17</v>
      </c>
      <c r="M7" s="5" t="s">
        <v>18</v>
      </c>
      <c r="N7" s="4" t="s">
        <v>16</v>
      </c>
      <c r="O7" s="8" t="s">
        <v>17</v>
      </c>
      <c r="P7" s="6" t="s">
        <v>18</v>
      </c>
      <c r="Q7" s="5" t="s">
        <v>16</v>
      </c>
      <c r="R7" s="8" t="s">
        <v>17</v>
      </c>
      <c r="S7" s="5" t="s">
        <v>18</v>
      </c>
      <c r="T7" s="4" t="s">
        <v>16</v>
      </c>
      <c r="U7" s="8" t="s">
        <v>17</v>
      </c>
      <c r="V7" s="6" t="s">
        <v>18</v>
      </c>
      <c r="W7" s="5" t="s">
        <v>16</v>
      </c>
      <c r="X7" s="8" t="s">
        <v>17</v>
      </c>
      <c r="Y7" s="5" t="s">
        <v>18</v>
      </c>
      <c r="Z7" s="4" t="s">
        <v>16</v>
      </c>
      <c r="AA7" s="8" t="s">
        <v>17</v>
      </c>
      <c r="AB7" s="6" t="s">
        <v>18</v>
      </c>
      <c r="AC7" s="13"/>
    </row>
    <row r="8" spans="1:29" ht="16.5" customHeight="1">
      <c r="A8" s="9" t="s">
        <v>19</v>
      </c>
      <c r="B8" s="9">
        <f aca="true" t="shared" si="0" ref="B8:B21">SUM(C8:D8)</f>
        <v>12</v>
      </c>
      <c r="C8" s="10">
        <f aca="true" t="shared" si="1" ref="C8:D25">+F8+I8+L8+O8+R8+U8+X8+AA8</f>
        <v>6</v>
      </c>
      <c r="D8" s="11">
        <f t="shared" si="1"/>
        <v>6</v>
      </c>
      <c r="E8" s="9">
        <f aca="true" t="shared" si="2" ref="E8:E30">SUM(F8+G8)</f>
        <v>4</v>
      </c>
      <c r="F8" s="29">
        <v>3</v>
      </c>
      <c r="G8" s="11">
        <v>1</v>
      </c>
      <c r="H8" s="9">
        <f aca="true" t="shared" si="3" ref="H8:H30">SUM(I8+J8)</f>
        <v>3</v>
      </c>
      <c r="I8" s="10">
        <v>0</v>
      </c>
      <c r="J8" s="11">
        <v>3</v>
      </c>
      <c r="K8" s="9">
        <f aca="true" t="shared" si="4" ref="K8:K30">SUM(L8+M8)</f>
        <v>0</v>
      </c>
      <c r="L8" s="10">
        <v>0</v>
      </c>
      <c r="M8" s="11">
        <v>0</v>
      </c>
      <c r="N8" s="9">
        <f aca="true" t="shared" si="5" ref="N8:N30">SUM(O8+P8)</f>
        <v>3</v>
      </c>
      <c r="O8" s="10">
        <v>2</v>
      </c>
      <c r="P8" s="11">
        <v>1</v>
      </c>
      <c r="Q8" s="9">
        <f aca="true" t="shared" si="6" ref="Q8:Q30">SUM(R8+S8)</f>
        <v>0</v>
      </c>
      <c r="R8" s="10">
        <v>0</v>
      </c>
      <c r="S8" s="11">
        <v>0</v>
      </c>
      <c r="T8" s="9">
        <f aca="true" t="shared" si="7" ref="T8:T30">SUM(U8+V8)</f>
        <v>1</v>
      </c>
      <c r="U8" s="10">
        <v>1</v>
      </c>
      <c r="V8" s="11">
        <v>0</v>
      </c>
      <c r="W8" s="9">
        <f aca="true" t="shared" si="8" ref="W8:W30">SUM(X8+Y8)</f>
        <v>0</v>
      </c>
      <c r="X8" s="10">
        <v>0</v>
      </c>
      <c r="Y8" s="11">
        <v>0</v>
      </c>
      <c r="Z8" s="9">
        <f aca="true" t="shared" si="9" ref="Z8:Z30">SUM(AA8+AB8)</f>
        <v>1</v>
      </c>
      <c r="AA8" s="10">
        <v>0</v>
      </c>
      <c r="AB8" s="11">
        <v>1</v>
      </c>
      <c r="AC8" s="13"/>
    </row>
    <row r="9" spans="1:29" ht="16.5" customHeight="1">
      <c r="A9" s="9" t="s">
        <v>20</v>
      </c>
      <c r="B9" s="9">
        <f t="shared" si="0"/>
        <v>314</v>
      </c>
      <c r="C9" s="10">
        <f t="shared" si="1"/>
        <v>158</v>
      </c>
      <c r="D9" s="11">
        <f t="shared" si="1"/>
        <v>156</v>
      </c>
      <c r="E9" s="9">
        <f t="shared" si="2"/>
        <v>34</v>
      </c>
      <c r="F9" s="10">
        <v>25</v>
      </c>
      <c r="G9" s="11">
        <v>9</v>
      </c>
      <c r="H9" s="9">
        <f t="shared" si="3"/>
        <v>93</v>
      </c>
      <c r="I9" s="10">
        <v>42</v>
      </c>
      <c r="J9" s="11">
        <v>51</v>
      </c>
      <c r="K9" s="9">
        <f t="shared" si="4"/>
        <v>15</v>
      </c>
      <c r="L9" s="10">
        <v>7</v>
      </c>
      <c r="M9" s="11">
        <v>8</v>
      </c>
      <c r="N9" s="9">
        <f t="shared" si="5"/>
        <v>63</v>
      </c>
      <c r="O9" s="10">
        <v>40</v>
      </c>
      <c r="P9" s="11">
        <v>23</v>
      </c>
      <c r="Q9" s="9">
        <f t="shared" si="6"/>
        <v>4</v>
      </c>
      <c r="R9" s="10">
        <v>4</v>
      </c>
      <c r="S9" s="11">
        <v>0</v>
      </c>
      <c r="T9" s="9">
        <f t="shared" si="7"/>
        <v>73</v>
      </c>
      <c r="U9" s="10">
        <v>21</v>
      </c>
      <c r="V9" s="11">
        <v>52</v>
      </c>
      <c r="W9" s="9">
        <f t="shared" si="8"/>
        <v>0</v>
      </c>
      <c r="X9" s="10">
        <v>0</v>
      </c>
      <c r="Y9" s="11">
        <v>0</v>
      </c>
      <c r="Z9" s="9">
        <f t="shared" si="9"/>
        <v>32</v>
      </c>
      <c r="AA9" s="10">
        <v>19</v>
      </c>
      <c r="AB9" s="11">
        <v>13</v>
      </c>
      <c r="AC9" s="13"/>
    </row>
    <row r="10" spans="1:29" ht="16.5" customHeight="1">
      <c r="A10" s="9" t="s">
        <v>21</v>
      </c>
      <c r="B10" s="9">
        <f t="shared" si="0"/>
        <v>681</v>
      </c>
      <c r="C10" s="10">
        <f t="shared" si="1"/>
        <v>326</v>
      </c>
      <c r="D10" s="11">
        <f t="shared" si="1"/>
        <v>355</v>
      </c>
      <c r="E10" s="9">
        <f t="shared" si="2"/>
        <v>68</v>
      </c>
      <c r="F10" s="10">
        <v>38</v>
      </c>
      <c r="G10" s="11">
        <v>30</v>
      </c>
      <c r="H10" s="9">
        <f t="shared" si="3"/>
        <v>203</v>
      </c>
      <c r="I10" s="10">
        <v>93</v>
      </c>
      <c r="J10" s="11">
        <v>110</v>
      </c>
      <c r="K10" s="9">
        <f t="shared" si="4"/>
        <v>37</v>
      </c>
      <c r="L10" s="10">
        <v>15</v>
      </c>
      <c r="M10" s="11">
        <v>22</v>
      </c>
      <c r="N10" s="9">
        <f t="shared" si="5"/>
        <v>102</v>
      </c>
      <c r="O10" s="10">
        <v>55</v>
      </c>
      <c r="P10" s="11">
        <v>47</v>
      </c>
      <c r="Q10" s="9">
        <f t="shared" si="6"/>
        <v>13</v>
      </c>
      <c r="R10" s="10">
        <v>10</v>
      </c>
      <c r="S10" s="11">
        <v>3</v>
      </c>
      <c r="T10" s="9">
        <f t="shared" si="7"/>
        <v>157</v>
      </c>
      <c r="U10" s="10">
        <v>55</v>
      </c>
      <c r="V10" s="11">
        <v>102</v>
      </c>
      <c r="W10" s="9">
        <f t="shared" si="8"/>
        <v>14</v>
      </c>
      <c r="X10" s="10">
        <v>10</v>
      </c>
      <c r="Y10" s="11">
        <v>4</v>
      </c>
      <c r="Z10" s="9">
        <f t="shared" si="9"/>
        <v>87</v>
      </c>
      <c r="AA10" s="10">
        <v>50</v>
      </c>
      <c r="AB10" s="11">
        <v>37</v>
      </c>
      <c r="AC10" s="13"/>
    </row>
    <row r="11" spans="1:29" ht="16.5" customHeight="1">
      <c r="A11" s="9" t="s">
        <v>22</v>
      </c>
      <c r="B11" s="9">
        <f t="shared" si="0"/>
        <v>687</v>
      </c>
      <c r="C11" s="10">
        <f t="shared" si="1"/>
        <v>342</v>
      </c>
      <c r="D11" s="11">
        <f t="shared" si="1"/>
        <v>345</v>
      </c>
      <c r="E11" s="9">
        <f t="shared" si="2"/>
        <v>75</v>
      </c>
      <c r="F11" s="10">
        <v>51</v>
      </c>
      <c r="G11" s="11">
        <v>24</v>
      </c>
      <c r="H11" s="9">
        <f t="shared" si="3"/>
        <v>176</v>
      </c>
      <c r="I11" s="10">
        <v>87</v>
      </c>
      <c r="J11" s="11">
        <v>89</v>
      </c>
      <c r="K11" s="9">
        <f t="shared" si="4"/>
        <v>45</v>
      </c>
      <c r="L11" s="10">
        <v>22</v>
      </c>
      <c r="M11" s="11">
        <v>23</v>
      </c>
      <c r="N11" s="9">
        <f t="shared" si="5"/>
        <v>85</v>
      </c>
      <c r="O11" s="10">
        <v>49</v>
      </c>
      <c r="P11" s="11">
        <v>36</v>
      </c>
      <c r="Q11" s="9">
        <f t="shared" si="6"/>
        <v>13</v>
      </c>
      <c r="R11" s="10">
        <v>11</v>
      </c>
      <c r="S11" s="11">
        <v>2</v>
      </c>
      <c r="T11" s="9">
        <f t="shared" si="7"/>
        <v>181</v>
      </c>
      <c r="U11" s="10">
        <v>65</v>
      </c>
      <c r="V11" s="11">
        <v>116</v>
      </c>
      <c r="W11" s="9">
        <f t="shared" si="8"/>
        <v>12</v>
      </c>
      <c r="X11" s="10">
        <v>7</v>
      </c>
      <c r="Y11" s="11">
        <v>5</v>
      </c>
      <c r="Z11" s="9">
        <f t="shared" si="9"/>
        <v>100</v>
      </c>
      <c r="AA11" s="10">
        <v>50</v>
      </c>
      <c r="AB11" s="11">
        <v>50</v>
      </c>
      <c r="AC11" s="13"/>
    </row>
    <row r="12" spans="1:29" ht="16.5" customHeight="1">
      <c r="A12" s="9" t="s">
        <v>23</v>
      </c>
      <c r="B12" s="9">
        <f t="shared" si="0"/>
        <v>363</v>
      </c>
      <c r="C12" s="10">
        <f t="shared" si="1"/>
        <v>182</v>
      </c>
      <c r="D12" s="11">
        <f t="shared" si="1"/>
        <v>181</v>
      </c>
      <c r="E12" s="9">
        <f t="shared" si="2"/>
        <v>60</v>
      </c>
      <c r="F12" s="10">
        <v>35</v>
      </c>
      <c r="G12" s="11">
        <v>25</v>
      </c>
      <c r="H12" s="9">
        <f t="shared" si="3"/>
        <v>111</v>
      </c>
      <c r="I12" s="10">
        <v>56</v>
      </c>
      <c r="J12" s="11">
        <v>55</v>
      </c>
      <c r="K12" s="9">
        <f t="shared" si="4"/>
        <v>21</v>
      </c>
      <c r="L12" s="10">
        <v>14</v>
      </c>
      <c r="M12" s="11">
        <v>7</v>
      </c>
      <c r="N12" s="9">
        <f t="shared" si="5"/>
        <v>38</v>
      </c>
      <c r="O12" s="10">
        <v>17</v>
      </c>
      <c r="P12" s="11">
        <v>21</v>
      </c>
      <c r="Q12" s="9">
        <f t="shared" si="6"/>
        <v>8</v>
      </c>
      <c r="R12" s="10">
        <v>7</v>
      </c>
      <c r="S12" s="11">
        <v>1</v>
      </c>
      <c r="T12" s="9">
        <f t="shared" si="7"/>
        <v>75</v>
      </c>
      <c r="U12" s="10">
        <v>32</v>
      </c>
      <c r="V12" s="11">
        <v>43</v>
      </c>
      <c r="W12" s="9">
        <f t="shared" si="8"/>
        <v>5</v>
      </c>
      <c r="X12" s="10">
        <v>1</v>
      </c>
      <c r="Y12" s="11">
        <v>4</v>
      </c>
      <c r="Z12" s="9">
        <f t="shared" si="9"/>
        <v>45</v>
      </c>
      <c r="AA12" s="10">
        <v>20</v>
      </c>
      <c r="AB12" s="11">
        <v>25</v>
      </c>
      <c r="AC12" s="13"/>
    </row>
    <row r="13" spans="1:29" ht="16.5" customHeight="1">
      <c r="A13" s="9" t="s">
        <v>24</v>
      </c>
      <c r="B13" s="9">
        <f t="shared" si="0"/>
        <v>178</v>
      </c>
      <c r="C13" s="10">
        <f t="shared" si="1"/>
        <v>96</v>
      </c>
      <c r="D13" s="11">
        <f t="shared" si="1"/>
        <v>82</v>
      </c>
      <c r="E13" s="9">
        <f t="shared" si="2"/>
        <v>28</v>
      </c>
      <c r="F13" s="10">
        <v>20</v>
      </c>
      <c r="G13" s="11">
        <v>8</v>
      </c>
      <c r="H13" s="9">
        <f t="shared" si="3"/>
        <v>40</v>
      </c>
      <c r="I13" s="10">
        <v>20</v>
      </c>
      <c r="J13" s="11">
        <v>20</v>
      </c>
      <c r="K13" s="9">
        <f t="shared" si="4"/>
        <v>10</v>
      </c>
      <c r="L13" s="10">
        <v>4</v>
      </c>
      <c r="M13" s="11">
        <v>6</v>
      </c>
      <c r="N13" s="9">
        <f t="shared" si="5"/>
        <v>27</v>
      </c>
      <c r="O13" s="10">
        <v>15</v>
      </c>
      <c r="P13" s="11">
        <v>12</v>
      </c>
      <c r="Q13" s="9">
        <f t="shared" si="6"/>
        <v>4</v>
      </c>
      <c r="R13" s="10">
        <v>4</v>
      </c>
      <c r="S13" s="11">
        <v>0</v>
      </c>
      <c r="T13" s="9">
        <f t="shared" si="7"/>
        <v>47</v>
      </c>
      <c r="U13" s="10">
        <v>22</v>
      </c>
      <c r="V13" s="11">
        <v>25</v>
      </c>
      <c r="W13" s="9">
        <f t="shared" si="8"/>
        <v>2</v>
      </c>
      <c r="X13" s="10">
        <v>0</v>
      </c>
      <c r="Y13" s="11">
        <v>2</v>
      </c>
      <c r="Z13" s="9">
        <f t="shared" si="9"/>
        <v>20</v>
      </c>
      <c r="AA13" s="10">
        <v>11</v>
      </c>
      <c r="AB13" s="11">
        <v>9</v>
      </c>
      <c r="AC13" s="13"/>
    </row>
    <row r="14" spans="1:29" ht="16.5" customHeight="1">
      <c r="A14" s="9" t="s">
        <v>25</v>
      </c>
      <c r="B14" s="9">
        <f t="shared" si="0"/>
        <v>89</v>
      </c>
      <c r="C14" s="10">
        <f t="shared" si="1"/>
        <v>52</v>
      </c>
      <c r="D14" s="11">
        <f t="shared" si="1"/>
        <v>37</v>
      </c>
      <c r="E14" s="9">
        <f t="shared" si="2"/>
        <v>11</v>
      </c>
      <c r="F14" s="10">
        <v>8</v>
      </c>
      <c r="G14" s="11">
        <v>3</v>
      </c>
      <c r="H14" s="9">
        <f t="shared" si="3"/>
        <v>27</v>
      </c>
      <c r="I14" s="10">
        <v>16</v>
      </c>
      <c r="J14" s="11">
        <v>11</v>
      </c>
      <c r="K14" s="9">
        <f t="shared" si="4"/>
        <v>2</v>
      </c>
      <c r="L14" s="10">
        <v>1</v>
      </c>
      <c r="M14" s="11">
        <v>1</v>
      </c>
      <c r="N14" s="9">
        <f t="shared" si="5"/>
        <v>24</v>
      </c>
      <c r="O14" s="10">
        <v>14</v>
      </c>
      <c r="P14" s="11">
        <v>10</v>
      </c>
      <c r="Q14" s="9">
        <f t="shared" si="6"/>
        <v>2</v>
      </c>
      <c r="R14" s="10">
        <v>1</v>
      </c>
      <c r="S14" s="11">
        <v>1</v>
      </c>
      <c r="T14" s="9">
        <f t="shared" si="7"/>
        <v>16</v>
      </c>
      <c r="U14" s="10">
        <v>8</v>
      </c>
      <c r="V14" s="11">
        <v>8</v>
      </c>
      <c r="W14" s="9">
        <f t="shared" si="8"/>
        <v>1</v>
      </c>
      <c r="X14" s="10">
        <v>1</v>
      </c>
      <c r="Y14" s="11">
        <v>0</v>
      </c>
      <c r="Z14" s="9">
        <f t="shared" si="9"/>
        <v>6</v>
      </c>
      <c r="AA14" s="10">
        <v>3</v>
      </c>
      <c r="AB14" s="11">
        <v>3</v>
      </c>
      <c r="AC14" s="13"/>
    </row>
    <row r="15" spans="1:29" ht="16.5" customHeight="1">
      <c r="A15" s="9" t="s">
        <v>26</v>
      </c>
      <c r="B15" s="9">
        <f t="shared" si="0"/>
        <v>49</v>
      </c>
      <c r="C15" s="10">
        <f t="shared" si="1"/>
        <v>28</v>
      </c>
      <c r="D15" s="11">
        <f t="shared" si="1"/>
        <v>21</v>
      </c>
      <c r="E15" s="9">
        <f t="shared" si="2"/>
        <v>8</v>
      </c>
      <c r="F15" s="10">
        <v>6</v>
      </c>
      <c r="G15" s="11">
        <v>2</v>
      </c>
      <c r="H15" s="9">
        <f t="shared" si="3"/>
        <v>10</v>
      </c>
      <c r="I15" s="10">
        <v>6</v>
      </c>
      <c r="J15" s="11">
        <v>4</v>
      </c>
      <c r="K15" s="9">
        <f t="shared" si="4"/>
        <v>3</v>
      </c>
      <c r="L15" s="10">
        <v>2</v>
      </c>
      <c r="M15" s="11">
        <v>1</v>
      </c>
      <c r="N15" s="9">
        <f t="shared" si="5"/>
        <v>6</v>
      </c>
      <c r="O15" s="10">
        <v>2</v>
      </c>
      <c r="P15" s="11">
        <v>4</v>
      </c>
      <c r="Q15" s="9">
        <f t="shared" si="6"/>
        <v>1</v>
      </c>
      <c r="R15" s="10">
        <v>1</v>
      </c>
      <c r="S15" s="11">
        <v>0</v>
      </c>
      <c r="T15" s="9">
        <f t="shared" si="7"/>
        <v>10</v>
      </c>
      <c r="U15" s="10">
        <v>2</v>
      </c>
      <c r="V15" s="11">
        <v>8</v>
      </c>
      <c r="W15" s="9">
        <f t="shared" si="8"/>
        <v>2</v>
      </c>
      <c r="X15" s="10">
        <v>2</v>
      </c>
      <c r="Y15" s="11">
        <v>0</v>
      </c>
      <c r="Z15" s="9">
        <f t="shared" si="9"/>
        <v>9</v>
      </c>
      <c r="AA15" s="10">
        <v>7</v>
      </c>
      <c r="AB15" s="11">
        <v>2</v>
      </c>
      <c r="AC15" s="13"/>
    </row>
    <row r="16" spans="1:29" ht="16.5" customHeight="1">
      <c r="A16" s="9" t="s">
        <v>27</v>
      </c>
      <c r="B16" s="9">
        <f t="shared" si="0"/>
        <v>42</v>
      </c>
      <c r="C16" s="10">
        <f t="shared" si="1"/>
        <v>30</v>
      </c>
      <c r="D16" s="11">
        <f t="shared" si="1"/>
        <v>12</v>
      </c>
      <c r="E16" s="9">
        <f t="shared" si="2"/>
        <v>9</v>
      </c>
      <c r="F16" s="10">
        <v>6</v>
      </c>
      <c r="G16" s="11">
        <v>3</v>
      </c>
      <c r="H16" s="9">
        <f t="shared" si="3"/>
        <v>8</v>
      </c>
      <c r="I16" s="10">
        <v>6</v>
      </c>
      <c r="J16" s="11">
        <v>2</v>
      </c>
      <c r="K16" s="9">
        <f t="shared" si="4"/>
        <v>5</v>
      </c>
      <c r="L16" s="10">
        <v>4</v>
      </c>
      <c r="M16" s="11">
        <v>1</v>
      </c>
      <c r="N16" s="9">
        <f t="shared" si="5"/>
        <v>6</v>
      </c>
      <c r="O16" s="10">
        <v>5</v>
      </c>
      <c r="P16" s="11">
        <v>1</v>
      </c>
      <c r="Q16" s="9">
        <f t="shared" si="6"/>
        <v>2</v>
      </c>
      <c r="R16" s="10">
        <v>1</v>
      </c>
      <c r="S16" s="11">
        <v>1</v>
      </c>
      <c r="T16" s="9">
        <f t="shared" si="7"/>
        <v>8</v>
      </c>
      <c r="U16" s="10">
        <v>5</v>
      </c>
      <c r="V16" s="11">
        <v>3</v>
      </c>
      <c r="W16" s="9">
        <f t="shared" si="8"/>
        <v>0</v>
      </c>
      <c r="X16" s="10">
        <v>0</v>
      </c>
      <c r="Y16" s="11">
        <v>0</v>
      </c>
      <c r="Z16" s="9">
        <f t="shared" si="9"/>
        <v>4</v>
      </c>
      <c r="AA16" s="10">
        <v>3</v>
      </c>
      <c r="AB16" s="11">
        <v>1</v>
      </c>
      <c r="AC16" s="13"/>
    </row>
    <row r="17" spans="1:29" ht="16.5" customHeight="1">
      <c r="A17" s="9" t="s">
        <v>28</v>
      </c>
      <c r="B17" s="9">
        <f t="shared" si="0"/>
        <v>31</v>
      </c>
      <c r="C17" s="10">
        <f t="shared" si="1"/>
        <v>25</v>
      </c>
      <c r="D17" s="11">
        <f t="shared" si="1"/>
        <v>6</v>
      </c>
      <c r="E17" s="9">
        <f t="shared" si="2"/>
        <v>8</v>
      </c>
      <c r="F17" s="10">
        <v>5</v>
      </c>
      <c r="G17" s="11">
        <v>3</v>
      </c>
      <c r="H17" s="9">
        <f t="shared" si="3"/>
        <v>6</v>
      </c>
      <c r="I17" s="10">
        <v>5</v>
      </c>
      <c r="J17" s="11">
        <v>1</v>
      </c>
      <c r="K17" s="9">
        <f t="shared" si="4"/>
        <v>0</v>
      </c>
      <c r="L17" s="10">
        <v>0</v>
      </c>
      <c r="M17" s="11">
        <v>0</v>
      </c>
      <c r="N17" s="9">
        <f t="shared" si="5"/>
        <v>5</v>
      </c>
      <c r="O17" s="10">
        <v>3</v>
      </c>
      <c r="P17" s="11">
        <v>2</v>
      </c>
      <c r="Q17" s="9">
        <f t="shared" si="6"/>
        <v>3</v>
      </c>
      <c r="R17" s="10">
        <v>3</v>
      </c>
      <c r="S17" s="11">
        <v>0</v>
      </c>
      <c r="T17" s="9">
        <f t="shared" si="7"/>
        <v>6</v>
      </c>
      <c r="U17" s="10">
        <v>6</v>
      </c>
      <c r="V17" s="11">
        <v>0</v>
      </c>
      <c r="W17" s="9">
        <f t="shared" si="8"/>
        <v>0</v>
      </c>
      <c r="X17" s="10">
        <v>0</v>
      </c>
      <c r="Y17" s="11">
        <v>0</v>
      </c>
      <c r="Z17" s="9">
        <f t="shared" si="9"/>
        <v>3</v>
      </c>
      <c r="AA17" s="10">
        <v>3</v>
      </c>
      <c r="AB17" s="11">
        <v>0</v>
      </c>
      <c r="AC17" s="13"/>
    </row>
    <row r="18" spans="1:29" ht="16.5" customHeight="1">
      <c r="A18" s="9" t="s">
        <v>29</v>
      </c>
      <c r="B18" s="9">
        <f t="shared" si="0"/>
        <v>21</v>
      </c>
      <c r="C18" s="10">
        <f t="shared" si="1"/>
        <v>14</v>
      </c>
      <c r="D18" s="11">
        <f t="shared" si="1"/>
        <v>7</v>
      </c>
      <c r="E18" s="9">
        <f t="shared" si="2"/>
        <v>7</v>
      </c>
      <c r="F18" s="10">
        <v>4</v>
      </c>
      <c r="G18" s="11">
        <v>3</v>
      </c>
      <c r="H18" s="9">
        <f t="shared" si="3"/>
        <v>3</v>
      </c>
      <c r="I18" s="10">
        <v>1</v>
      </c>
      <c r="J18" s="11">
        <v>2</v>
      </c>
      <c r="K18" s="9">
        <f t="shared" si="4"/>
        <v>0</v>
      </c>
      <c r="L18" s="10">
        <v>0</v>
      </c>
      <c r="M18" s="11">
        <v>0</v>
      </c>
      <c r="N18" s="9">
        <f t="shared" si="5"/>
        <v>3</v>
      </c>
      <c r="O18" s="10">
        <v>3</v>
      </c>
      <c r="P18" s="11">
        <v>0</v>
      </c>
      <c r="Q18" s="9">
        <f t="shared" si="6"/>
        <v>2</v>
      </c>
      <c r="R18" s="10">
        <v>2</v>
      </c>
      <c r="S18" s="11">
        <v>0</v>
      </c>
      <c r="T18" s="9">
        <f t="shared" si="7"/>
        <v>3</v>
      </c>
      <c r="U18" s="10">
        <v>2</v>
      </c>
      <c r="V18" s="11">
        <v>1</v>
      </c>
      <c r="W18" s="9">
        <f t="shared" si="8"/>
        <v>0</v>
      </c>
      <c r="X18" s="10">
        <v>0</v>
      </c>
      <c r="Y18" s="11">
        <v>0</v>
      </c>
      <c r="Z18" s="9">
        <f t="shared" si="9"/>
        <v>3</v>
      </c>
      <c r="AA18" s="10">
        <v>2</v>
      </c>
      <c r="AB18" s="11">
        <v>1</v>
      </c>
      <c r="AC18" s="13"/>
    </row>
    <row r="19" spans="1:29" ht="16.5" customHeight="1">
      <c r="A19" s="9" t="s">
        <v>30</v>
      </c>
      <c r="B19" s="9">
        <f t="shared" si="0"/>
        <v>6</v>
      </c>
      <c r="C19" s="10">
        <f t="shared" si="1"/>
        <v>5</v>
      </c>
      <c r="D19" s="11">
        <f t="shared" si="1"/>
        <v>1</v>
      </c>
      <c r="E19" s="9">
        <f t="shared" si="2"/>
        <v>2</v>
      </c>
      <c r="F19" s="10">
        <v>2</v>
      </c>
      <c r="G19" s="11"/>
      <c r="H19" s="9">
        <f t="shared" si="3"/>
        <v>1</v>
      </c>
      <c r="I19" s="10">
        <v>1</v>
      </c>
      <c r="J19" s="11">
        <v>0</v>
      </c>
      <c r="K19" s="9">
        <f t="shared" si="4"/>
        <v>0</v>
      </c>
      <c r="L19" s="10">
        <v>0</v>
      </c>
      <c r="M19" s="11">
        <v>0</v>
      </c>
      <c r="N19" s="9">
        <f t="shared" si="5"/>
        <v>0</v>
      </c>
      <c r="O19" s="10">
        <v>0</v>
      </c>
      <c r="P19" s="11">
        <v>0</v>
      </c>
      <c r="Q19" s="9">
        <f t="shared" si="6"/>
        <v>0</v>
      </c>
      <c r="R19" s="10"/>
      <c r="S19" s="11">
        <v>0</v>
      </c>
      <c r="T19" s="9">
        <f t="shared" si="7"/>
        <v>2</v>
      </c>
      <c r="U19" s="10">
        <v>1</v>
      </c>
      <c r="V19" s="11">
        <v>1</v>
      </c>
      <c r="W19" s="9">
        <f t="shared" si="8"/>
        <v>0</v>
      </c>
      <c r="X19" s="10">
        <v>0</v>
      </c>
      <c r="Y19" s="11">
        <v>0</v>
      </c>
      <c r="Z19" s="9">
        <f t="shared" si="9"/>
        <v>1</v>
      </c>
      <c r="AA19" s="10">
        <v>1</v>
      </c>
      <c r="AB19" s="11">
        <v>0</v>
      </c>
      <c r="AC19" s="13"/>
    </row>
    <row r="20" spans="1:29" ht="16.5" customHeight="1">
      <c r="A20" s="9" t="s">
        <v>31</v>
      </c>
      <c r="B20" s="9">
        <f t="shared" si="0"/>
        <v>6</v>
      </c>
      <c r="C20" s="10">
        <f t="shared" si="1"/>
        <v>5</v>
      </c>
      <c r="D20" s="11">
        <f t="shared" si="1"/>
        <v>1</v>
      </c>
      <c r="E20" s="9">
        <f t="shared" si="2"/>
        <v>3</v>
      </c>
      <c r="F20" s="10">
        <v>2</v>
      </c>
      <c r="G20" s="11">
        <v>1</v>
      </c>
      <c r="H20" s="9">
        <f t="shared" si="3"/>
        <v>1</v>
      </c>
      <c r="I20" s="10">
        <v>1</v>
      </c>
      <c r="J20" s="11">
        <v>0</v>
      </c>
      <c r="K20" s="9">
        <f t="shared" si="4"/>
        <v>0</v>
      </c>
      <c r="L20" s="10">
        <v>0</v>
      </c>
      <c r="M20" s="11">
        <v>0</v>
      </c>
      <c r="N20" s="9">
        <f t="shared" si="5"/>
        <v>0</v>
      </c>
      <c r="O20" s="10">
        <v>0</v>
      </c>
      <c r="P20" s="11">
        <v>0</v>
      </c>
      <c r="Q20" s="9">
        <f t="shared" si="6"/>
        <v>1</v>
      </c>
      <c r="R20" s="10">
        <v>1</v>
      </c>
      <c r="S20" s="11">
        <v>0</v>
      </c>
      <c r="T20" s="9">
        <f t="shared" si="7"/>
        <v>0</v>
      </c>
      <c r="U20" s="10">
        <v>0</v>
      </c>
      <c r="V20" s="11">
        <v>0</v>
      </c>
      <c r="W20" s="9">
        <f t="shared" si="8"/>
        <v>0</v>
      </c>
      <c r="X20" s="10">
        <v>0</v>
      </c>
      <c r="Y20" s="11">
        <v>0</v>
      </c>
      <c r="Z20" s="9">
        <f t="shared" si="9"/>
        <v>1</v>
      </c>
      <c r="AA20" s="10">
        <v>1</v>
      </c>
      <c r="AB20" s="11">
        <v>0</v>
      </c>
      <c r="AC20" s="13"/>
    </row>
    <row r="21" spans="1:29" ht="16.5" customHeight="1">
      <c r="A21" s="9" t="s">
        <v>32</v>
      </c>
      <c r="B21" s="9">
        <f t="shared" si="0"/>
        <v>6</v>
      </c>
      <c r="C21" s="10">
        <f t="shared" si="1"/>
        <v>5</v>
      </c>
      <c r="D21" s="11">
        <f t="shared" si="1"/>
        <v>1</v>
      </c>
      <c r="E21" s="9">
        <f t="shared" si="2"/>
        <v>1</v>
      </c>
      <c r="F21" s="10">
        <v>1</v>
      </c>
      <c r="G21" s="11">
        <v>0</v>
      </c>
      <c r="H21" s="9">
        <f t="shared" si="3"/>
        <v>1</v>
      </c>
      <c r="I21" s="10">
        <v>1</v>
      </c>
      <c r="J21" s="11">
        <v>0</v>
      </c>
      <c r="K21" s="9">
        <f t="shared" si="4"/>
        <v>0</v>
      </c>
      <c r="L21" s="10">
        <v>0</v>
      </c>
      <c r="M21" s="11">
        <v>0</v>
      </c>
      <c r="N21" s="9">
        <f t="shared" si="5"/>
        <v>1</v>
      </c>
      <c r="O21" s="10">
        <v>1</v>
      </c>
      <c r="P21" s="11">
        <v>0</v>
      </c>
      <c r="Q21" s="9">
        <f t="shared" si="6"/>
        <v>0</v>
      </c>
      <c r="R21" s="10">
        <v>0</v>
      </c>
      <c r="S21" s="11">
        <v>0</v>
      </c>
      <c r="T21" s="9">
        <f t="shared" si="7"/>
        <v>3</v>
      </c>
      <c r="U21" s="10">
        <v>2</v>
      </c>
      <c r="V21" s="11">
        <v>1</v>
      </c>
      <c r="W21" s="9">
        <f t="shared" si="8"/>
        <v>0</v>
      </c>
      <c r="X21" s="10">
        <v>0</v>
      </c>
      <c r="Y21" s="11">
        <v>0</v>
      </c>
      <c r="Z21" s="9">
        <f t="shared" si="9"/>
        <v>0</v>
      </c>
      <c r="AA21" s="10">
        <v>0</v>
      </c>
      <c r="AB21" s="11">
        <v>0</v>
      </c>
      <c r="AC21" s="13"/>
    </row>
    <row r="22" spans="1:29" ht="16.5" customHeight="1">
      <c r="A22" s="9" t="s">
        <v>33</v>
      </c>
      <c r="B22" s="9">
        <f>SUM(C22+D22)</f>
        <v>3</v>
      </c>
      <c r="C22" s="10">
        <f t="shared" si="1"/>
        <v>1</v>
      </c>
      <c r="D22" s="11">
        <f t="shared" si="1"/>
        <v>2</v>
      </c>
      <c r="E22" s="9">
        <f t="shared" si="2"/>
        <v>0</v>
      </c>
      <c r="F22" s="10">
        <v>0</v>
      </c>
      <c r="G22" s="11">
        <v>0</v>
      </c>
      <c r="H22" s="9">
        <f t="shared" si="3"/>
        <v>1</v>
      </c>
      <c r="I22" s="10">
        <v>0</v>
      </c>
      <c r="J22" s="11">
        <v>1</v>
      </c>
      <c r="K22" s="9">
        <f t="shared" si="4"/>
        <v>0</v>
      </c>
      <c r="L22" s="10">
        <v>0</v>
      </c>
      <c r="M22" s="11">
        <v>0</v>
      </c>
      <c r="N22" s="9">
        <f t="shared" si="5"/>
        <v>1</v>
      </c>
      <c r="O22" s="10">
        <v>1</v>
      </c>
      <c r="P22" s="11">
        <v>0</v>
      </c>
      <c r="Q22" s="9">
        <f t="shared" si="6"/>
        <v>0</v>
      </c>
      <c r="R22" s="10">
        <v>0</v>
      </c>
      <c r="S22" s="11">
        <v>0</v>
      </c>
      <c r="T22" s="9">
        <f t="shared" si="7"/>
        <v>0</v>
      </c>
      <c r="U22" s="10">
        <v>0</v>
      </c>
      <c r="V22" s="11">
        <v>0</v>
      </c>
      <c r="W22" s="9">
        <f t="shared" si="8"/>
        <v>0</v>
      </c>
      <c r="X22" s="10">
        <v>0</v>
      </c>
      <c r="Y22" s="11">
        <v>0</v>
      </c>
      <c r="Z22" s="9">
        <f t="shared" si="9"/>
        <v>1</v>
      </c>
      <c r="AA22" s="10">
        <v>0</v>
      </c>
      <c r="AB22" s="11">
        <v>1</v>
      </c>
      <c r="AC22" s="13"/>
    </row>
    <row r="23" spans="1:29" ht="16.5" customHeight="1">
      <c r="A23" s="9" t="s">
        <v>34</v>
      </c>
      <c r="B23" s="9">
        <f>SUM(C23+D23)</f>
        <v>3</v>
      </c>
      <c r="C23" s="10">
        <f t="shared" si="1"/>
        <v>1</v>
      </c>
      <c r="D23" s="11">
        <f t="shared" si="1"/>
        <v>2</v>
      </c>
      <c r="E23" s="9">
        <f t="shared" si="2"/>
        <v>1</v>
      </c>
      <c r="F23" s="10">
        <v>0</v>
      </c>
      <c r="G23" s="11">
        <v>1</v>
      </c>
      <c r="H23" s="9">
        <f t="shared" si="3"/>
        <v>1</v>
      </c>
      <c r="I23" s="10">
        <v>0</v>
      </c>
      <c r="J23" s="11">
        <v>1</v>
      </c>
      <c r="K23" s="9">
        <f t="shared" si="4"/>
        <v>0</v>
      </c>
      <c r="L23" s="10">
        <v>0</v>
      </c>
      <c r="M23" s="11">
        <v>0</v>
      </c>
      <c r="N23" s="9">
        <f t="shared" si="5"/>
        <v>0</v>
      </c>
      <c r="O23" s="10">
        <v>0</v>
      </c>
      <c r="P23" s="11">
        <v>0</v>
      </c>
      <c r="Q23" s="9">
        <f t="shared" si="6"/>
        <v>1</v>
      </c>
      <c r="R23" s="10">
        <v>1</v>
      </c>
      <c r="S23" s="11">
        <v>0</v>
      </c>
      <c r="T23" s="9">
        <f t="shared" si="7"/>
        <v>0</v>
      </c>
      <c r="U23" s="10">
        <v>0</v>
      </c>
      <c r="V23" s="11">
        <v>0</v>
      </c>
      <c r="W23" s="9">
        <f t="shared" si="8"/>
        <v>0</v>
      </c>
      <c r="X23" s="10">
        <v>0</v>
      </c>
      <c r="Y23" s="11">
        <v>0</v>
      </c>
      <c r="Z23" s="9">
        <f t="shared" si="9"/>
        <v>0</v>
      </c>
      <c r="AA23" s="10">
        <v>0</v>
      </c>
      <c r="AB23" s="11">
        <v>0</v>
      </c>
      <c r="AC23" s="13"/>
    </row>
    <row r="24" spans="1:29" ht="16.5" customHeight="1">
      <c r="A24" s="9" t="s">
        <v>37</v>
      </c>
      <c r="B24" s="9">
        <f>SUM(C24+D24)</f>
        <v>1</v>
      </c>
      <c r="C24" s="10">
        <f t="shared" si="1"/>
        <v>1</v>
      </c>
      <c r="D24" s="11">
        <f t="shared" si="1"/>
        <v>0</v>
      </c>
      <c r="E24" s="9">
        <f t="shared" si="2"/>
        <v>0</v>
      </c>
      <c r="F24" s="10">
        <v>0</v>
      </c>
      <c r="G24" s="11">
        <v>0</v>
      </c>
      <c r="H24" s="9">
        <f t="shared" si="3"/>
        <v>1</v>
      </c>
      <c r="I24" s="10">
        <v>1</v>
      </c>
      <c r="J24" s="11">
        <v>0</v>
      </c>
      <c r="K24" s="9">
        <f t="shared" si="4"/>
        <v>0</v>
      </c>
      <c r="L24" s="10">
        <v>0</v>
      </c>
      <c r="M24" s="11">
        <v>0</v>
      </c>
      <c r="N24" s="9">
        <f t="shared" si="5"/>
        <v>0</v>
      </c>
      <c r="O24" s="10">
        <v>0</v>
      </c>
      <c r="P24" s="11">
        <v>0</v>
      </c>
      <c r="Q24" s="9">
        <f t="shared" si="6"/>
        <v>0</v>
      </c>
      <c r="R24" s="10">
        <v>0</v>
      </c>
      <c r="S24" s="11">
        <v>0</v>
      </c>
      <c r="T24" s="9">
        <f t="shared" si="7"/>
        <v>0</v>
      </c>
      <c r="U24" s="10">
        <v>0</v>
      </c>
      <c r="V24" s="11">
        <v>0</v>
      </c>
      <c r="W24" s="9">
        <f t="shared" si="8"/>
        <v>0</v>
      </c>
      <c r="X24" s="10">
        <v>0</v>
      </c>
      <c r="Y24" s="11">
        <v>0</v>
      </c>
      <c r="Z24" s="9">
        <f t="shared" si="9"/>
        <v>0</v>
      </c>
      <c r="AA24" s="10">
        <v>0</v>
      </c>
      <c r="AB24" s="11">
        <v>0</v>
      </c>
      <c r="AC24" s="13"/>
    </row>
    <row r="25" spans="1:29" ht="16.5" customHeight="1">
      <c r="A25" s="9" t="s">
        <v>39</v>
      </c>
      <c r="B25" s="9">
        <f aca="true" t="shared" si="10" ref="B25:B30">SUM(C25+D25)</f>
        <v>1</v>
      </c>
      <c r="C25" s="10">
        <f t="shared" si="1"/>
        <v>1</v>
      </c>
      <c r="D25" s="11">
        <f t="shared" si="1"/>
        <v>0</v>
      </c>
      <c r="E25" s="9">
        <f t="shared" si="2"/>
        <v>0</v>
      </c>
      <c r="F25" s="10">
        <v>0</v>
      </c>
      <c r="G25" s="11">
        <v>0</v>
      </c>
      <c r="H25" s="9">
        <f t="shared" si="3"/>
        <v>0</v>
      </c>
      <c r="I25" s="10">
        <v>0</v>
      </c>
      <c r="J25" s="11">
        <v>0</v>
      </c>
      <c r="K25" s="9">
        <f t="shared" si="4"/>
        <v>0</v>
      </c>
      <c r="L25" s="10">
        <v>0</v>
      </c>
      <c r="M25" s="11">
        <v>0</v>
      </c>
      <c r="N25" s="9">
        <f t="shared" si="5"/>
        <v>1</v>
      </c>
      <c r="O25" s="10">
        <v>1</v>
      </c>
      <c r="P25" s="11">
        <v>0</v>
      </c>
      <c r="Q25" s="9">
        <f t="shared" si="6"/>
        <v>0</v>
      </c>
      <c r="R25" s="10">
        <v>0</v>
      </c>
      <c r="S25" s="11">
        <v>0</v>
      </c>
      <c r="T25" s="9">
        <f t="shared" si="7"/>
        <v>0</v>
      </c>
      <c r="U25" s="10">
        <v>0</v>
      </c>
      <c r="V25" s="11">
        <v>0</v>
      </c>
      <c r="W25" s="9">
        <f t="shared" si="8"/>
        <v>0</v>
      </c>
      <c r="X25" s="10">
        <v>0</v>
      </c>
      <c r="Y25" s="11">
        <v>0</v>
      </c>
      <c r="Z25" s="9">
        <f t="shared" si="9"/>
        <v>0</v>
      </c>
      <c r="AA25" s="10">
        <v>0</v>
      </c>
      <c r="AB25" s="11">
        <v>0</v>
      </c>
      <c r="AC25" s="13"/>
    </row>
    <row r="26" spans="1:29" ht="16.5" customHeight="1">
      <c r="A26" s="9" t="s">
        <v>40</v>
      </c>
      <c r="B26" s="9">
        <f t="shared" si="10"/>
        <v>1</v>
      </c>
      <c r="C26" s="10">
        <f aca="true" t="shared" si="11" ref="C26:D30">+F26+I26+L26+O26+R26+U26+X26+AA26</f>
        <v>1</v>
      </c>
      <c r="D26" s="11">
        <f t="shared" si="11"/>
        <v>0</v>
      </c>
      <c r="E26" s="9">
        <f t="shared" si="2"/>
        <v>0</v>
      </c>
      <c r="F26" s="10">
        <v>0</v>
      </c>
      <c r="G26" s="11">
        <v>0</v>
      </c>
      <c r="H26" s="9">
        <f t="shared" si="3"/>
        <v>0</v>
      </c>
      <c r="I26" s="10">
        <v>0</v>
      </c>
      <c r="J26" s="11">
        <v>0</v>
      </c>
      <c r="K26" s="9">
        <f t="shared" si="4"/>
        <v>0</v>
      </c>
      <c r="L26" s="10">
        <v>0</v>
      </c>
      <c r="M26" s="11">
        <v>0</v>
      </c>
      <c r="N26" s="9">
        <f t="shared" si="5"/>
        <v>0</v>
      </c>
      <c r="O26" s="10">
        <v>0</v>
      </c>
      <c r="P26" s="11">
        <v>0</v>
      </c>
      <c r="Q26" s="9">
        <f t="shared" si="6"/>
        <v>1</v>
      </c>
      <c r="R26" s="10">
        <v>1</v>
      </c>
      <c r="S26" s="11">
        <v>0</v>
      </c>
      <c r="T26" s="9">
        <f t="shared" si="7"/>
        <v>0</v>
      </c>
      <c r="U26" s="10">
        <v>0</v>
      </c>
      <c r="V26" s="11">
        <v>0</v>
      </c>
      <c r="W26" s="9">
        <f t="shared" si="8"/>
        <v>0</v>
      </c>
      <c r="X26" s="10">
        <v>0</v>
      </c>
      <c r="Y26" s="11">
        <v>0</v>
      </c>
      <c r="Z26" s="9">
        <f t="shared" si="9"/>
        <v>0</v>
      </c>
      <c r="AA26" s="10">
        <v>0</v>
      </c>
      <c r="AB26" s="11">
        <v>0</v>
      </c>
      <c r="AC26" s="13"/>
    </row>
    <row r="27" spans="1:29" ht="16.5" customHeight="1">
      <c r="A27" s="9" t="s">
        <v>45</v>
      </c>
      <c r="B27" s="9">
        <f t="shared" si="10"/>
        <v>1</v>
      </c>
      <c r="C27" s="10">
        <f t="shared" si="11"/>
        <v>1</v>
      </c>
      <c r="D27" s="11">
        <f t="shared" si="11"/>
        <v>0</v>
      </c>
      <c r="E27" s="9">
        <f t="shared" si="2"/>
        <v>0</v>
      </c>
      <c r="F27" s="10">
        <v>0</v>
      </c>
      <c r="G27" s="11">
        <v>0</v>
      </c>
      <c r="H27" s="9">
        <f t="shared" si="3"/>
        <v>0</v>
      </c>
      <c r="I27" s="10">
        <v>0</v>
      </c>
      <c r="J27" s="11">
        <v>0</v>
      </c>
      <c r="K27" s="9">
        <f t="shared" si="4"/>
        <v>1</v>
      </c>
      <c r="L27" s="10">
        <v>1</v>
      </c>
      <c r="M27" s="11">
        <v>0</v>
      </c>
      <c r="N27" s="9">
        <f t="shared" si="5"/>
        <v>0</v>
      </c>
      <c r="O27" s="10">
        <v>0</v>
      </c>
      <c r="P27" s="11">
        <v>0</v>
      </c>
      <c r="Q27" s="9">
        <f t="shared" si="6"/>
        <v>0</v>
      </c>
      <c r="R27" s="10">
        <v>0</v>
      </c>
      <c r="S27" s="11">
        <v>0</v>
      </c>
      <c r="T27" s="9">
        <f t="shared" si="7"/>
        <v>0</v>
      </c>
      <c r="U27" s="10">
        <v>0</v>
      </c>
      <c r="V27" s="11">
        <v>0</v>
      </c>
      <c r="W27" s="9">
        <f t="shared" si="8"/>
        <v>0</v>
      </c>
      <c r="X27" s="10">
        <v>0</v>
      </c>
      <c r="Y27" s="11">
        <v>0</v>
      </c>
      <c r="Z27" s="9">
        <f t="shared" si="9"/>
        <v>0</v>
      </c>
      <c r="AA27" s="10">
        <v>0</v>
      </c>
      <c r="AB27" s="11">
        <v>0</v>
      </c>
      <c r="AC27" s="13"/>
    </row>
    <row r="28" spans="1:29" ht="16.5" customHeight="1">
      <c r="A28" s="9" t="s">
        <v>47</v>
      </c>
      <c r="B28" s="9">
        <f t="shared" si="10"/>
        <v>1</v>
      </c>
      <c r="C28" s="10">
        <f t="shared" si="11"/>
        <v>1</v>
      </c>
      <c r="D28" s="11">
        <f t="shared" si="11"/>
        <v>0</v>
      </c>
      <c r="E28" s="9">
        <f t="shared" si="2"/>
        <v>0</v>
      </c>
      <c r="F28" s="10">
        <v>0</v>
      </c>
      <c r="G28" s="11">
        <v>0</v>
      </c>
      <c r="H28" s="9">
        <f t="shared" si="3"/>
        <v>0</v>
      </c>
      <c r="I28" s="10">
        <v>0</v>
      </c>
      <c r="J28" s="11">
        <v>0</v>
      </c>
      <c r="K28" s="9">
        <f t="shared" si="4"/>
        <v>0</v>
      </c>
      <c r="L28" s="10">
        <v>0</v>
      </c>
      <c r="M28" s="11">
        <v>0</v>
      </c>
      <c r="N28" s="9">
        <f t="shared" si="5"/>
        <v>0</v>
      </c>
      <c r="O28" s="10">
        <v>0</v>
      </c>
      <c r="P28" s="11">
        <v>0</v>
      </c>
      <c r="Q28" s="9">
        <f t="shared" si="6"/>
        <v>0</v>
      </c>
      <c r="R28" s="10">
        <v>0</v>
      </c>
      <c r="S28" s="11">
        <v>0</v>
      </c>
      <c r="T28" s="9">
        <f t="shared" si="7"/>
        <v>1</v>
      </c>
      <c r="U28" s="10">
        <v>1</v>
      </c>
      <c r="V28" s="11">
        <v>0</v>
      </c>
      <c r="W28" s="9">
        <f t="shared" si="8"/>
        <v>0</v>
      </c>
      <c r="X28" s="10">
        <v>0</v>
      </c>
      <c r="Y28" s="11">
        <v>0</v>
      </c>
      <c r="Z28" s="9">
        <f t="shared" si="9"/>
        <v>0</v>
      </c>
      <c r="AA28" s="10">
        <v>0</v>
      </c>
      <c r="AB28" s="11">
        <v>0</v>
      </c>
      <c r="AC28" s="13"/>
    </row>
    <row r="29" spans="1:29" ht="16.5" customHeight="1">
      <c r="A29" s="9" t="s">
        <v>62</v>
      </c>
      <c r="B29" s="9">
        <f t="shared" si="10"/>
        <v>2</v>
      </c>
      <c r="C29" s="10">
        <f t="shared" si="11"/>
        <v>2</v>
      </c>
      <c r="D29" s="11">
        <f t="shared" si="11"/>
        <v>0</v>
      </c>
      <c r="E29" s="9">
        <f t="shared" si="2"/>
        <v>0</v>
      </c>
      <c r="F29" s="10">
        <v>0</v>
      </c>
      <c r="G29" s="11">
        <v>0</v>
      </c>
      <c r="H29" s="9">
        <f t="shared" si="3"/>
        <v>0</v>
      </c>
      <c r="I29" s="10">
        <v>0</v>
      </c>
      <c r="J29" s="11">
        <v>0</v>
      </c>
      <c r="K29" s="9">
        <f t="shared" si="4"/>
        <v>0</v>
      </c>
      <c r="L29" s="10">
        <v>0</v>
      </c>
      <c r="M29" s="11">
        <v>0</v>
      </c>
      <c r="N29" s="9">
        <f t="shared" si="5"/>
        <v>2</v>
      </c>
      <c r="O29" s="10">
        <v>2</v>
      </c>
      <c r="P29" s="11">
        <v>0</v>
      </c>
      <c r="Q29" s="9">
        <f t="shared" si="6"/>
        <v>0</v>
      </c>
      <c r="R29" s="10">
        <v>0</v>
      </c>
      <c r="S29" s="11">
        <v>0</v>
      </c>
      <c r="T29" s="9">
        <f t="shared" si="7"/>
        <v>0</v>
      </c>
      <c r="U29" s="10">
        <v>0</v>
      </c>
      <c r="V29" s="11">
        <v>0</v>
      </c>
      <c r="W29" s="9">
        <f t="shared" si="8"/>
        <v>0</v>
      </c>
      <c r="X29" s="10">
        <v>0</v>
      </c>
      <c r="Y29" s="11">
        <v>0</v>
      </c>
      <c r="Z29" s="9">
        <f t="shared" si="9"/>
        <v>0</v>
      </c>
      <c r="AA29" s="10">
        <v>0</v>
      </c>
      <c r="AB29" s="11">
        <v>0</v>
      </c>
      <c r="AC29" s="13"/>
    </row>
    <row r="30" spans="1:29" ht="16.5" customHeight="1" thickBot="1">
      <c r="A30" s="9" t="s">
        <v>63</v>
      </c>
      <c r="B30" s="9">
        <f t="shared" si="10"/>
        <v>1</v>
      </c>
      <c r="C30" s="10">
        <f t="shared" si="11"/>
        <v>1</v>
      </c>
      <c r="D30" s="11">
        <f t="shared" si="11"/>
        <v>0</v>
      </c>
      <c r="E30" s="9">
        <f t="shared" si="2"/>
        <v>0</v>
      </c>
      <c r="F30" s="10">
        <v>0</v>
      </c>
      <c r="G30" s="11">
        <v>0</v>
      </c>
      <c r="H30" s="9">
        <f t="shared" si="3"/>
        <v>0</v>
      </c>
      <c r="I30" s="10">
        <v>0</v>
      </c>
      <c r="J30" s="11">
        <v>0</v>
      </c>
      <c r="K30" s="9">
        <f t="shared" si="4"/>
        <v>0</v>
      </c>
      <c r="L30" s="10">
        <v>0</v>
      </c>
      <c r="M30" s="11">
        <v>0</v>
      </c>
      <c r="N30" s="9">
        <f t="shared" si="5"/>
        <v>1</v>
      </c>
      <c r="O30" s="10">
        <v>1</v>
      </c>
      <c r="P30" s="11">
        <v>0</v>
      </c>
      <c r="Q30" s="9">
        <f t="shared" si="6"/>
        <v>0</v>
      </c>
      <c r="R30" s="10">
        <v>0</v>
      </c>
      <c r="S30" s="11">
        <v>0</v>
      </c>
      <c r="T30" s="9">
        <f t="shared" si="7"/>
        <v>0</v>
      </c>
      <c r="U30" s="10">
        <v>0</v>
      </c>
      <c r="V30" s="11">
        <v>0</v>
      </c>
      <c r="W30" s="9">
        <f t="shared" si="8"/>
        <v>0</v>
      </c>
      <c r="X30" s="10">
        <v>0</v>
      </c>
      <c r="Y30" s="11">
        <v>0</v>
      </c>
      <c r="Z30" s="9">
        <f t="shared" si="9"/>
        <v>0</v>
      </c>
      <c r="AA30" s="10">
        <v>0</v>
      </c>
      <c r="AB30" s="11">
        <v>0</v>
      </c>
      <c r="AC30" s="13"/>
    </row>
    <row r="31" spans="1:29" ht="16.5" customHeight="1" thickBot="1">
      <c r="A31" s="30" t="s">
        <v>3</v>
      </c>
      <c r="B31" s="21">
        <f>SUM(C31+D31)</f>
        <v>2499</v>
      </c>
      <c r="C31" s="8">
        <f>SUM(C8:C30)</f>
        <v>1284</v>
      </c>
      <c r="D31" s="22">
        <f>SUM(D8:D30)</f>
        <v>1215</v>
      </c>
      <c r="E31" s="23">
        <f>SUM(E8:E28)</f>
        <v>319</v>
      </c>
      <c r="F31" s="8">
        <f>SUM(F8:F28)</f>
        <v>206</v>
      </c>
      <c r="G31" s="28">
        <f>SUM(G8:G28)</f>
        <v>113</v>
      </c>
      <c r="H31" s="21">
        <f>SUM(H8:H28)</f>
        <v>686</v>
      </c>
      <c r="I31" s="8">
        <f>SUM(I8:I30)</f>
        <v>336</v>
      </c>
      <c r="J31" s="22">
        <f>SUM(J8:J30)</f>
        <v>350</v>
      </c>
      <c r="K31" s="23">
        <f>SUM(K8:K28)</f>
        <v>139</v>
      </c>
      <c r="L31" s="8">
        <f>SUM(L8:L30)</f>
        <v>70</v>
      </c>
      <c r="M31" s="8">
        <f>SUM(M8:M30)</f>
        <v>69</v>
      </c>
      <c r="N31" s="21">
        <f>SUM(N8:N30)</f>
        <v>368</v>
      </c>
      <c r="O31" s="8">
        <f>SUM(O8:O30)</f>
        <v>211</v>
      </c>
      <c r="P31" s="8">
        <f>SUM(P8:P30)</f>
        <v>157</v>
      </c>
      <c r="Q31" s="23">
        <f>SUM(Q8:Q28)</f>
        <v>55</v>
      </c>
      <c r="R31" s="8">
        <f>SUM(R8:R30)</f>
        <v>47</v>
      </c>
      <c r="S31" s="8">
        <f>SUM(S8:S30)</f>
        <v>8</v>
      </c>
      <c r="T31" s="21">
        <f>SUM(T8:T28)</f>
        <v>583</v>
      </c>
      <c r="U31" s="8">
        <f>SUM(U8:U30)</f>
        <v>223</v>
      </c>
      <c r="V31" s="22">
        <f>SUM(V8:V30)</f>
        <v>360</v>
      </c>
      <c r="W31" s="23">
        <f>SUM(W8:W28)</f>
        <v>36</v>
      </c>
      <c r="X31" s="8">
        <f>SUM(X8:X30)</f>
        <v>21</v>
      </c>
      <c r="Y31" s="8">
        <f>SUM(Y8:Y30)</f>
        <v>15</v>
      </c>
      <c r="Z31" s="21">
        <f>SUM(Z8:Z28)</f>
        <v>313</v>
      </c>
      <c r="AA31" s="8">
        <f>SUM(AA8:AA30)</f>
        <v>170</v>
      </c>
      <c r="AB31" s="28">
        <f>SUM(AB8:AB30)</f>
        <v>143</v>
      </c>
      <c r="AC31" s="13"/>
    </row>
    <row r="32" spans="1:29" ht="16.5" customHeight="1">
      <c r="A32" s="13" t="s">
        <v>42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11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ht="11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11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ht="11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ht="11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8" ht="11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ht="11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28" ht="11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9" ht="11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ht="11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ht="11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ht="11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ht="11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11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ht="11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11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</sheetData>
  <sheetProtection/>
  <mergeCells count="20"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44"/>
  <sheetViews>
    <sheetView tabSelected="1" zoomScalePageLayoutView="0" workbookViewId="0" topLeftCell="A1">
      <selection activeCell="V41" sqref="V41"/>
    </sheetView>
  </sheetViews>
  <sheetFormatPr defaultColWidth="11.421875" defaultRowHeight="15"/>
  <cols>
    <col min="1" max="1" width="11.421875" style="14" customWidth="1"/>
    <col min="2" max="2" width="5.140625" style="14" customWidth="1"/>
    <col min="3" max="3" width="4.8515625" style="14" customWidth="1"/>
    <col min="4" max="4" width="4.7109375" style="14" customWidth="1"/>
    <col min="5" max="6" width="4.8515625" style="14" customWidth="1"/>
    <col min="7" max="7" width="4.57421875" style="14" customWidth="1"/>
    <col min="8" max="8" width="4.7109375" style="14" customWidth="1"/>
    <col min="9" max="10" width="4.421875" style="14" customWidth="1"/>
    <col min="11" max="12" width="4.57421875" style="14" customWidth="1"/>
    <col min="13" max="15" width="4.421875" style="14" customWidth="1"/>
    <col min="16" max="16" width="4.57421875" style="14" customWidth="1"/>
    <col min="17" max="17" width="5.00390625" style="14" customWidth="1"/>
    <col min="18" max="18" width="4.7109375" style="14" customWidth="1"/>
    <col min="19" max="20" width="4.57421875" style="14" customWidth="1"/>
    <col min="21" max="21" width="5.140625" style="14" customWidth="1"/>
    <col min="22" max="22" width="5.421875" style="14" customWidth="1"/>
    <col min="23" max="23" width="4.57421875" style="14" customWidth="1"/>
    <col min="24" max="24" width="4.7109375" style="14" customWidth="1"/>
    <col min="25" max="25" width="4.421875" style="14" customWidth="1"/>
    <col min="26" max="26" width="5.00390625" style="14" customWidth="1"/>
    <col min="27" max="27" width="5.140625" style="14" customWidth="1"/>
    <col min="28" max="28" width="5.28125" style="14" customWidth="1"/>
    <col min="29" max="16384" width="11.421875" style="14" customWidth="1"/>
  </cols>
  <sheetData>
    <row r="1" spans="1:28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ht="15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15.75">
      <c r="A3" s="41" t="s">
        <v>64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28" ht="12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ht="16.5" customHeight="1">
      <c r="A5" s="1" t="s">
        <v>2</v>
      </c>
      <c r="B5" s="35" t="s">
        <v>3</v>
      </c>
      <c r="C5" s="36"/>
      <c r="D5" s="37"/>
      <c r="E5" s="36" t="s">
        <v>4</v>
      </c>
      <c r="F5" s="36"/>
      <c r="G5" s="36"/>
      <c r="H5" s="35" t="s">
        <v>4</v>
      </c>
      <c r="I5" s="36"/>
      <c r="J5" s="37"/>
      <c r="K5" s="36" t="s">
        <v>4</v>
      </c>
      <c r="L5" s="36"/>
      <c r="M5" s="36"/>
      <c r="N5" s="35" t="s">
        <v>5</v>
      </c>
      <c r="O5" s="36"/>
      <c r="P5" s="37"/>
      <c r="Q5" s="36" t="s">
        <v>4</v>
      </c>
      <c r="R5" s="36"/>
      <c r="S5" s="36"/>
      <c r="T5" s="35" t="s">
        <v>4</v>
      </c>
      <c r="U5" s="36"/>
      <c r="V5" s="37"/>
      <c r="W5" s="36" t="s">
        <v>4</v>
      </c>
      <c r="X5" s="36"/>
      <c r="Y5" s="36"/>
      <c r="Z5" s="35" t="s">
        <v>4</v>
      </c>
      <c r="AA5" s="36"/>
      <c r="AB5" s="37"/>
    </row>
    <row r="6" spans="1:28" ht="16.5" customHeight="1" thickBot="1">
      <c r="A6" s="3" t="s">
        <v>6</v>
      </c>
      <c r="B6" s="38" t="s">
        <v>7</v>
      </c>
      <c r="C6" s="39"/>
      <c r="D6" s="40"/>
      <c r="E6" s="39" t="s">
        <v>8</v>
      </c>
      <c r="F6" s="39"/>
      <c r="G6" s="39"/>
      <c r="H6" s="38" t="s">
        <v>9</v>
      </c>
      <c r="I6" s="39"/>
      <c r="J6" s="40"/>
      <c r="K6" s="39" t="s">
        <v>10</v>
      </c>
      <c r="L6" s="39"/>
      <c r="M6" s="39"/>
      <c r="N6" s="38" t="s">
        <v>11</v>
      </c>
      <c r="O6" s="39"/>
      <c r="P6" s="40"/>
      <c r="Q6" s="39" t="s">
        <v>12</v>
      </c>
      <c r="R6" s="39"/>
      <c r="S6" s="39"/>
      <c r="T6" s="38" t="s">
        <v>13</v>
      </c>
      <c r="U6" s="39"/>
      <c r="V6" s="40"/>
      <c r="W6" s="39" t="s">
        <v>14</v>
      </c>
      <c r="X6" s="39"/>
      <c r="Y6" s="39"/>
      <c r="Z6" s="38" t="s">
        <v>15</v>
      </c>
      <c r="AA6" s="39"/>
      <c r="AB6" s="40"/>
    </row>
    <row r="7" spans="1:28" ht="16.5" customHeight="1" thickBot="1">
      <c r="A7" s="7"/>
      <c r="B7" s="4" t="s">
        <v>16</v>
      </c>
      <c r="C7" s="8" t="s">
        <v>17</v>
      </c>
      <c r="D7" s="6" t="s">
        <v>18</v>
      </c>
      <c r="E7" s="5" t="s">
        <v>16</v>
      </c>
      <c r="F7" s="8" t="s">
        <v>17</v>
      </c>
      <c r="G7" s="5" t="s">
        <v>18</v>
      </c>
      <c r="H7" s="4" t="s">
        <v>16</v>
      </c>
      <c r="I7" s="8" t="s">
        <v>17</v>
      </c>
      <c r="J7" s="6" t="s">
        <v>18</v>
      </c>
      <c r="K7" s="5" t="s">
        <v>16</v>
      </c>
      <c r="L7" s="8" t="s">
        <v>17</v>
      </c>
      <c r="M7" s="5" t="s">
        <v>18</v>
      </c>
      <c r="N7" s="4" t="s">
        <v>16</v>
      </c>
      <c r="O7" s="8" t="s">
        <v>17</v>
      </c>
      <c r="P7" s="6" t="s">
        <v>18</v>
      </c>
      <c r="Q7" s="5" t="s">
        <v>16</v>
      </c>
      <c r="R7" s="8" t="s">
        <v>17</v>
      </c>
      <c r="S7" s="5" t="s">
        <v>18</v>
      </c>
      <c r="T7" s="4" t="s">
        <v>16</v>
      </c>
      <c r="U7" s="8" t="s">
        <v>17</v>
      </c>
      <c r="V7" s="6" t="s">
        <v>18</v>
      </c>
      <c r="W7" s="5" t="s">
        <v>16</v>
      </c>
      <c r="X7" s="8" t="s">
        <v>17</v>
      </c>
      <c r="Y7" s="5" t="s">
        <v>18</v>
      </c>
      <c r="Z7" s="4" t="s">
        <v>16</v>
      </c>
      <c r="AA7" s="8" t="s">
        <v>17</v>
      </c>
      <c r="AB7" s="6" t="s">
        <v>18</v>
      </c>
    </row>
    <row r="8" spans="1:28" ht="16.5" customHeight="1">
      <c r="A8" s="9" t="s">
        <v>19</v>
      </c>
      <c r="B8" s="9">
        <f aca="true" t="shared" si="0" ref="B8:B21">SUM(C8:D8)</f>
        <v>3</v>
      </c>
      <c r="C8" s="10">
        <f aca="true" t="shared" si="1" ref="C8:D25">+F8+I8+L8+O8+R8+U8+X8+AA8</f>
        <v>1</v>
      </c>
      <c r="D8" s="11">
        <f t="shared" si="1"/>
        <v>2</v>
      </c>
      <c r="E8" s="9">
        <f aca="true" t="shared" si="2" ref="E8:E30">SUM(F8+G8)</f>
        <v>1</v>
      </c>
      <c r="F8" s="29">
        <v>0</v>
      </c>
      <c r="G8" s="31">
        <v>1</v>
      </c>
      <c r="H8" s="9">
        <f aca="true" t="shared" si="3" ref="H8:H30">SUM(I8+J8)</f>
        <v>1</v>
      </c>
      <c r="I8" s="10">
        <v>1</v>
      </c>
      <c r="J8" s="11">
        <v>0</v>
      </c>
      <c r="K8" s="9">
        <f aca="true" t="shared" si="4" ref="K8:K30">SUM(L8+M8)</f>
        <v>0</v>
      </c>
      <c r="L8" s="10">
        <v>0</v>
      </c>
      <c r="M8" s="11">
        <v>0</v>
      </c>
      <c r="N8" s="9">
        <f aca="true" t="shared" si="5" ref="N8:N30">SUM(O8+P8)</f>
        <v>0</v>
      </c>
      <c r="O8" s="10">
        <v>0</v>
      </c>
      <c r="P8" s="11">
        <v>0</v>
      </c>
      <c r="Q8" s="9">
        <f aca="true" t="shared" si="6" ref="Q8:Q30">SUM(R8+S8)</f>
        <v>0</v>
      </c>
      <c r="R8" s="10">
        <v>0</v>
      </c>
      <c r="S8" s="11">
        <v>0</v>
      </c>
      <c r="T8" s="9">
        <f aca="true" t="shared" si="7" ref="T8:T30">SUM(U8+V8)</f>
        <v>1</v>
      </c>
      <c r="U8" s="10">
        <v>0</v>
      </c>
      <c r="V8" s="11">
        <v>1</v>
      </c>
      <c r="W8" s="9">
        <f aca="true" t="shared" si="8" ref="W8:W30">SUM(X8+Y8)</f>
        <v>0</v>
      </c>
      <c r="X8" s="10">
        <v>0</v>
      </c>
      <c r="Y8" s="11">
        <v>0</v>
      </c>
      <c r="Z8" s="9">
        <f aca="true" t="shared" si="9" ref="Z8:Z30">SUM(AA8+AB8)</f>
        <v>0</v>
      </c>
      <c r="AA8" s="10">
        <v>0</v>
      </c>
      <c r="AB8" s="11">
        <v>0</v>
      </c>
    </row>
    <row r="9" spans="1:28" ht="16.5" customHeight="1">
      <c r="A9" s="9" t="s">
        <v>20</v>
      </c>
      <c r="B9" s="9">
        <f t="shared" si="0"/>
        <v>134</v>
      </c>
      <c r="C9" s="10">
        <f t="shared" si="1"/>
        <v>66</v>
      </c>
      <c r="D9" s="11">
        <f t="shared" si="1"/>
        <v>68</v>
      </c>
      <c r="E9" s="9">
        <f t="shared" si="2"/>
        <v>14</v>
      </c>
      <c r="F9" s="10">
        <v>10</v>
      </c>
      <c r="G9" s="32">
        <v>4</v>
      </c>
      <c r="H9" s="9">
        <f t="shared" si="3"/>
        <v>39</v>
      </c>
      <c r="I9" s="10">
        <v>19</v>
      </c>
      <c r="J9" s="11">
        <v>20</v>
      </c>
      <c r="K9" s="9">
        <f t="shared" si="4"/>
        <v>10</v>
      </c>
      <c r="L9" s="10">
        <v>1</v>
      </c>
      <c r="M9" s="11">
        <v>9</v>
      </c>
      <c r="N9" s="9">
        <f t="shared" si="5"/>
        <v>27</v>
      </c>
      <c r="O9" s="10">
        <v>16</v>
      </c>
      <c r="P9" s="11">
        <v>11</v>
      </c>
      <c r="Q9" s="9">
        <f t="shared" si="6"/>
        <v>5</v>
      </c>
      <c r="R9" s="10">
        <v>4</v>
      </c>
      <c r="S9" s="11">
        <v>1</v>
      </c>
      <c r="T9" s="9">
        <f t="shared" si="7"/>
        <v>24</v>
      </c>
      <c r="U9" s="10">
        <v>7</v>
      </c>
      <c r="V9" s="11">
        <v>17</v>
      </c>
      <c r="W9" s="9">
        <f t="shared" si="8"/>
        <v>0</v>
      </c>
      <c r="X9" s="10">
        <v>0</v>
      </c>
      <c r="Y9" s="11">
        <v>0</v>
      </c>
      <c r="Z9" s="9">
        <f t="shared" si="9"/>
        <v>15</v>
      </c>
      <c r="AA9" s="10">
        <v>9</v>
      </c>
      <c r="AB9" s="11">
        <v>6</v>
      </c>
    </row>
    <row r="10" spans="1:28" ht="16.5" customHeight="1">
      <c r="A10" s="9" t="s">
        <v>21</v>
      </c>
      <c r="B10" s="9">
        <f t="shared" si="0"/>
        <v>614</v>
      </c>
      <c r="C10" s="10">
        <f t="shared" si="1"/>
        <v>285</v>
      </c>
      <c r="D10" s="11">
        <f t="shared" si="1"/>
        <v>329</v>
      </c>
      <c r="E10" s="9">
        <f t="shared" si="2"/>
        <v>64</v>
      </c>
      <c r="F10" s="10">
        <v>38</v>
      </c>
      <c r="G10" s="32">
        <v>26</v>
      </c>
      <c r="H10" s="9">
        <f t="shared" si="3"/>
        <v>212</v>
      </c>
      <c r="I10" s="10">
        <v>98</v>
      </c>
      <c r="J10" s="11">
        <v>114</v>
      </c>
      <c r="K10" s="9">
        <f t="shared" si="4"/>
        <v>43</v>
      </c>
      <c r="L10" s="10">
        <v>20</v>
      </c>
      <c r="M10" s="11">
        <v>23</v>
      </c>
      <c r="N10" s="9">
        <f t="shared" si="5"/>
        <v>108</v>
      </c>
      <c r="O10" s="10">
        <v>49</v>
      </c>
      <c r="P10" s="11">
        <v>59</v>
      </c>
      <c r="Q10" s="9">
        <f t="shared" si="6"/>
        <v>11</v>
      </c>
      <c r="R10" s="10">
        <v>9</v>
      </c>
      <c r="S10" s="11">
        <v>2</v>
      </c>
      <c r="T10" s="9">
        <f t="shared" si="7"/>
        <v>118</v>
      </c>
      <c r="U10" s="10">
        <v>38</v>
      </c>
      <c r="V10" s="11">
        <v>80</v>
      </c>
      <c r="W10" s="9">
        <f t="shared" si="8"/>
        <v>11</v>
      </c>
      <c r="X10" s="10">
        <v>5</v>
      </c>
      <c r="Y10" s="11">
        <v>6</v>
      </c>
      <c r="Z10" s="9">
        <f t="shared" si="9"/>
        <v>47</v>
      </c>
      <c r="AA10" s="10">
        <v>28</v>
      </c>
      <c r="AB10" s="11">
        <v>19</v>
      </c>
    </row>
    <row r="11" spans="1:28" ht="16.5" customHeight="1">
      <c r="A11" s="9" t="s">
        <v>22</v>
      </c>
      <c r="B11" s="9">
        <f t="shared" si="0"/>
        <v>602</v>
      </c>
      <c r="C11" s="10">
        <f t="shared" si="1"/>
        <v>293</v>
      </c>
      <c r="D11" s="11">
        <f t="shared" si="1"/>
        <v>309</v>
      </c>
      <c r="E11" s="9">
        <f t="shared" si="2"/>
        <v>52</v>
      </c>
      <c r="F11" s="10">
        <v>37</v>
      </c>
      <c r="G11" s="32">
        <v>15</v>
      </c>
      <c r="H11" s="9">
        <f t="shared" si="3"/>
        <v>181</v>
      </c>
      <c r="I11" s="10">
        <v>82</v>
      </c>
      <c r="J11" s="11">
        <v>99</v>
      </c>
      <c r="K11" s="9">
        <f t="shared" si="4"/>
        <v>42</v>
      </c>
      <c r="L11" s="10">
        <v>22</v>
      </c>
      <c r="M11" s="11">
        <v>20</v>
      </c>
      <c r="N11" s="9">
        <f t="shared" si="5"/>
        <v>69</v>
      </c>
      <c r="O11" s="10">
        <v>33</v>
      </c>
      <c r="P11" s="11">
        <v>36</v>
      </c>
      <c r="Q11" s="9">
        <f t="shared" si="6"/>
        <v>12</v>
      </c>
      <c r="R11" s="10">
        <v>12</v>
      </c>
      <c r="S11" s="11">
        <v>0</v>
      </c>
      <c r="T11" s="9">
        <f t="shared" si="7"/>
        <v>151</v>
      </c>
      <c r="U11" s="10">
        <v>61</v>
      </c>
      <c r="V11" s="11">
        <v>90</v>
      </c>
      <c r="W11" s="9">
        <f t="shared" si="8"/>
        <v>19</v>
      </c>
      <c r="X11" s="10">
        <v>6</v>
      </c>
      <c r="Y11" s="11">
        <v>13</v>
      </c>
      <c r="Z11" s="9">
        <f t="shared" si="9"/>
        <v>76</v>
      </c>
      <c r="AA11" s="10">
        <v>40</v>
      </c>
      <c r="AB11" s="11">
        <v>36</v>
      </c>
    </row>
    <row r="12" spans="1:28" ht="16.5" customHeight="1">
      <c r="A12" s="9" t="s">
        <v>23</v>
      </c>
      <c r="B12" s="9">
        <f t="shared" si="0"/>
        <v>352</v>
      </c>
      <c r="C12" s="10">
        <f t="shared" si="1"/>
        <v>166</v>
      </c>
      <c r="D12" s="11">
        <f t="shared" si="1"/>
        <v>186</v>
      </c>
      <c r="E12" s="9">
        <f t="shared" si="2"/>
        <v>50</v>
      </c>
      <c r="F12" s="10">
        <v>30</v>
      </c>
      <c r="G12" s="32">
        <v>20</v>
      </c>
      <c r="H12" s="9">
        <f t="shared" si="3"/>
        <v>98</v>
      </c>
      <c r="I12" s="10">
        <v>47</v>
      </c>
      <c r="J12" s="11">
        <v>51</v>
      </c>
      <c r="K12" s="9">
        <f t="shared" si="4"/>
        <v>30</v>
      </c>
      <c r="L12" s="10">
        <v>11</v>
      </c>
      <c r="M12" s="11">
        <v>19</v>
      </c>
      <c r="N12" s="9">
        <f t="shared" si="5"/>
        <v>37</v>
      </c>
      <c r="O12" s="10">
        <v>22</v>
      </c>
      <c r="P12" s="11">
        <v>15</v>
      </c>
      <c r="Q12" s="9">
        <f t="shared" si="6"/>
        <v>4</v>
      </c>
      <c r="R12" s="10">
        <v>3</v>
      </c>
      <c r="S12" s="11">
        <v>1</v>
      </c>
      <c r="T12" s="9">
        <f t="shared" si="7"/>
        <v>79</v>
      </c>
      <c r="U12" s="10">
        <v>30</v>
      </c>
      <c r="V12" s="11">
        <v>49</v>
      </c>
      <c r="W12" s="9">
        <f t="shared" si="8"/>
        <v>7</v>
      </c>
      <c r="X12" s="10">
        <v>4</v>
      </c>
      <c r="Y12" s="11">
        <v>3</v>
      </c>
      <c r="Z12" s="9">
        <f t="shared" si="9"/>
        <v>47</v>
      </c>
      <c r="AA12" s="10">
        <v>19</v>
      </c>
      <c r="AB12" s="11">
        <v>28</v>
      </c>
    </row>
    <row r="13" spans="1:28" ht="16.5" customHeight="1">
      <c r="A13" s="9" t="s">
        <v>24</v>
      </c>
      <c r="B13" s="9">
        <f t="shared" si="0"/>
        <v>176</v>
      </c>
      <c r="C13" s="10">
        <f t="shared" si="1"/>
        <v>94</v>
      </c>
      <c r="D13" s="11">
        <f t="shared" si="1"/>
        <v>82</v>
      </c>
      <c r="E13" s="9">
        <f t="shared" si="2"/>
        <v>24</v>
      </c>
      <c r="F13" s="10">
        <v>16</v>
      </c>
      <c r="G13" s="32">
        <v>8</v>
      </c>
      <c r="H13" s="9">
        <f t="shared" si="3"/>
        <v>44</v>
      </c>
      <c r="I13" s="10">
        <v>26</v>
      </c>
      <c r="J13" s="11">
        <v>18</v>
      </c>
      <c r="K13" s="9">
        <f t="shared" si="4"/>
        <v>10</v>
      </c>
      <c r="L13" s="10">
        <v>6</v>
      </c>
      <c r="M13" s="11">
        <v>4</v>
      </c>
      <c r="N13" s="9">
        <f t="shared" si="5"/>
        <v>24</v>
      </c>
      <c r="O13" s="10">
        <v>12</v>
      </c>
      <c r="P13" s="11">
        <v>12</v>
      </c>
      <c r="Q13" s="9">
        <f t="shared" si="6"/>
        <v>6</v>
      </c>
      <c r="R13" s="10">
        <v>6</v>
      </c>
      <c r="S13" s="11">
        <v>0</v>
      </c>
      <c r="T13" s="9">
        <f t="shared" si="7"/>
        <v>47</v>
      </c>
      <c r="U13" s="10">
        <v>18</v>
      </c>
      <c r="V13" s="11">
        <v>29</v>
      </c>
      <c r="W13" s="9">
        <f t="shared" si="8"/>
        <v>3</v>
      </c>
      <c r="X13" s="10">
        <v>1</v>
      </c>
      <c r="Y13" s="11">
        <v>2</v>
      </c>
      <c r="Z13" s="9">
        <f t="shared" si="9"/>
        <v>18</v>
      </c>
      <c r="AA13" s="10">
        <v>9</v>
      </c>
      <c r="AB13" s="11">
        <v>9</v>
      </c>
    </row>
    <row r="14" spans="1:28" ht="16.5" customHeight="1">
      <c r="A14" s="9" t="s">
        <v>25</v>
      </c>
      <c r="B14" s="9">
        <f t="shared" si="0"/>
        <v>80</v>
      </c>
      <c r="C14" s="10">
        <f t="shared" si="1"/>
        <v>48</v>
      </c>
      <c r="D14" s="11">
        <f t="shared" si="1"/>
        <v>32</v>
      </c>
      <c r="E14" s="9">
        <f t="shared" si="2"/>
        <v>15</v>
      </c>
      <c r="F14" s="10">
        <v>6</v>
      </c>
      <c r="G14" s="32">
        <v>9</v>
      </c>
      <c r="H14" s="9">
        <f t="shared" si="3"/>
        <v>19</v>
      </c>
      <c r="I14" s="10">
        <v>11</v>
      </c>
      <c r="J14" s="11">
        <v>8</v>
      </c>
      <c r="K14" s="9">
        <f t="shared" si="4"/>
        <v>1</v>
      </c>
      <c r="L14" s="10">
        <v>0</v>
      </c>
      <c r="M14" s="11">
        <v>1</v>
      </c>
      <c r="N14" s="9">
        <f t="shared" si="5"/>
        <v>19</v>
      </c>
      <c r="O14" s="10">
        <v>14</v>
      </c>
      <c r="P14" s="11">
        <v>5</v>
      </c>
      <c r="Q14" s="9">
        <f t="shared" si="6"/>
        <v>3</v>
      </c>
      <c r="R14" s="10">
        <v>3</v>
      </c>
      <c r="S14" s="11">
        <v>0</v>
      </c>
      <c r="T14" s="9">
        <f t="shared" si="7"/>
        <v>16</v>
      </c>
      <c r="U14" s="10">
        <v>10</v>
      </c>
      <c r="V14" s="11">
        <v>6</v>
      </c>
      <c r="W14" s="9">
        <f t="shared" si="8"/>
        <v>1</v>
      </c>
      <c r="X14" s="10">
        <v>1</v>
      </c>
      <c r="Y14" s="11">
        <v>0</v>
      </c>
      <c r="Z14" s="9">
        <f t="shared" si="9"/>
        <v>6</v>
      </c>
      <c r="AA14" s="10">
        <v>3</v>
      </c>
      <c r="AB14" s="11">
        <v>3</v>
      </c>
    </row>
    <row r="15" spans="1:28" ht="16.5" customHeight="1">
      <c r="A15" s="9" t="s">
        <v>26</v>
      </c>
      <c r="B15" s="9">
        <f t="shared" si="0"/>
        <v>46</v>
      </c>
      <c r="C15" s="10">
        <f t="shared" si="1"/>
        <v>31</v>
      </c>
      <c r="D15" s="11">
        <f t="shared" si="1"/>
        <v>15</v>
      </c>
      <c r="E15" s="9">
        <f t="shared" si="2"/>
        <v>5</v>
      </c>
      <c r="F15" s="10">
        <v>5</v>
      </c>
      <c r="G15" s="32">
        <v>0</v>
      </c>
      <c r="H15" s="9">
        <f t="shared" si="3"/>
        <v>16</v>
      </c>
      <c r="I15" s="10">
        <v>13</v>
      </c>
      <c r="J15" s="11">
        <v>3</v>
      </c>
      <c r="K15" s="9">
        <f t="shared" si="4"/>
        <v>3</v>
      </c>
      <c r="L15" s="10">
        <v>1</v>
      </c>
      <c r="M15" s="11">
        <v>2</v>
      </c>
      <c r="N15" s="9">
        <f t="shared" si="5"/>
        <v>12</v>
      </c>
      <c r="O15" s="10">
        <v>7</v>
      </c>
      <c r="P15" s="11">
        <v>5</v>
      </c>
      <c r="Q15" s="9">
        <f t="shared" si="6"/>
        <v>0</v>
      </c>
      <c r="R15" s="10">
        <v>0</v>
      </c>
      <c r="S15" s="11">
        <v>0</v>
      </c>
      <c r="T15" s="9">
        <f t="shared" si="7"/>
        <v>6</v>
      </c>
      <c r="U15" s="10">
        <v>2</v>
      </c>
      <c r="V15" s="11">
        <v>4</v>
      </c>
      <c r="W15" s="9">
        <f t="shared" si="8"/>
        <v>1</v>
      </c>
      <c r="X15" s="10">
        <v>1</v>
      </c>
      <c r="Y15" s="11">
        <v>0</v>
      </c>
      <c r="Z15" s="9">
        <f t="shared" si="9"/>
        <v>3</v>
      </c>
      <c r="AA15" s="10">
        <v>2</v>
      </c>
      <c r="AB15" s="11">
        <v>1</v>
      </c>
    </row>
    <row r="16" spans="1:28" ht="16.5" customHeight="1">
      <c r="A16" s="9" t="s">
        <v>27</v>
      </c>
      <c r="B16" s="9">
        <f t="shared" si="0"/>
        <v>29</v>
      </c>
      <c r="C16" s="10">
        <f t="shared" si="1"/>
        <v>25</v>
      </c>
      <c r="D16" s="11">
        <f t="shared" si="1"/>
        <v>4</v>
      </c>
      <c r="E16" s="9">
        <f t="shared" si="2"/>
        <v>8</v>
      </c>
      <c r="F16" s="10">
        <v>7</v>
      </c>
      <c r="G16" s="32">
        <v>1</v>
      </c>
      <c r="H16" s="9">
        <f t="shared" si="3"/>
        <v>6</v>
      </c>
      <c r="I16" s="10">
        <v>6</v>
      </c>
      <c r="J16" s="11">
        <v>0</v>
      </c>
      <c r="K16" s="9">
        <f t="shared" si="4"/>
        <v>1</v>
      </c>
      <c r="L16" s="10">
        <v>0</v>
      </c>
      <c r="M16" s="11">
        <v>1</v>
      </c>
      <c r="N16" s="9">
        <f t="shared" si="5"/>
        <v>4</v>
      </c>
      <c r="O16" s="10">
        <v>4</v>
      </c>
      <c r="P16" s="11">
        <v>0</v>
      </c>
      <c r="Q16" s="9">
        <f t="shared" si="6"/>
        <v>1</v>
      </c>
      <c r="R16" s="10">
        <v>1</v>
      </c>
      <c r="S16" s="11">
        <v>0</v>
      </c>
      <c r="T16" s="9">
        <f t="shared" si="7"/>
        <v>5</v>
      </c>
      <c r="U16" s="10">
        <v>5</v>
      </c>
      <c r="V16" s="11">
        <v>0</v>
      </c>
      <c r="W16" s="9">
        <f t="shared" si="8"/>
        <v>1</v>
      </c>
      <c r="X16" s="10">
        <v>1</v>
      </c>
      <c r="Y16" s="11">
        <v>0</v>
      </c>
      <c r="Z16" s="9">
        <f t="shared" si="9"/>
        <v>3</v>
      </c>
      <c r="AA16" s="10">
        <v>1</v>
      </c>
      <c r="AB16" s="11">
        <v>2</v>
      </c>
    </row>
    <row r="17" spans="1:28" ht="16.5" customHeight="1">
      <c r="A17" s="9" t="s">
        <v>28</v>
      </c>
      <c r="B17" s="9">
        <f t="shared" si="0"/>
        <v>25</v>
      </c>
      <c r="C17" s="10">
        <f t="shared" si="1"/>
        <v>21</v>
      </c>
      <c r="D17" s="11">
        <f t="shared" si="1"/>
        <v>4</v>
      </c>
      <c r="E17" s="9">
        <f t="shared" si="2"/>
        <v>6</v>
      </c>
      <c r="F17" s="10">
        <v>5</v>
      </c>
      <c r="G17" s="32">
        <v>1</v>
      </c>
      <c r="H17" s="9">
        <f t="shared" si="3"/>
        <v>7</v>
      </c>
      <c r="I17" s="10">
        <v>6</v>
      </c>
      <c r="J17" s="11">
        <v>1</v>
      </c>
      <c r="K17" s="9">
        <f t="shared" si="4"/>
        <v>2</v>
      </c>
      <c r="L17" s="10">
        <v>2</v>
      </c>
      <c r="M17" s="11">
        <v>0</v>
      </c>
      <c r="N17" s="9">
        <f t="shared" si="5"/>
        <v>4</v>
      </c>
      <c r="O17" s="10">
        <v>4</v>
      </c>
      <c r="P17" s="11">
        <v>0</v>
      </c>
      <c r="Q17" s="9">
        <f t="shared" si="6"/>
        <v>1</v>
      </c>
      <c r="R17" s="10">
        <v>1</v>
      </c>
      <c r="S17" s="11">
        <v>0</v>
      </c>
      <c r="T17" s="9">
        <f t="shared" si="7"/>
        <v>4</v>
      </c>
      <c r="U17" s="10">
        <v>2</v>
      </c>
      <c r="V17" s="11">
        <v>2</v>
      </c>
      <c r="W17" s="9">
        <f t="shared" si="8"/>
        <v>0</v>
      </c>
      <c r="X17" s="10">
        <v>0</v>
      </c>
      <c r="Y17" s="11">
        <v>0</v>
      </c>
      <c r="Z17" s="9">
        <f t="shared" si="9"/>
        <v>1</v>
      </c>
      <c r="AA17" s="10">
        <v>1</v>
      </c>
      <c r="AB17" s="11">
        <v>0</v>
      </c>
    </row>
    <row r="18" spans="1:28" ht="16.5" customHeight="1">
      <c r="A18" s="9" t="s">
        <v>29</v>
      </c>
      <c r="B18" s="9">
        <f t="shared" si="0"/>
        <v>16</v>
      </c>
      <c r="C18" s="10">
        <f t="shared" si="1"/>
        <v>9</v>
      </c>
      <c r="D18" s="11">
        <f t="shared" si="1"/>
        <v>7</v>
      </c>
      <c r="E18" s="9">
        <f t="shared" si="2"/>
        <v>4</v>
      </c>
      <c r="F18" s="10">
        <v>3</v>
      </c>
      <c r="G18" s="32">
        <v>1</v>
      </c>
      <c r="H18" s="9">
        <f t="shared" si="3"/>
        <v>2</v>
      </c>
      <c r="I18" s="10">
        <v>0</v>
      </c>
      <c r="J18" s="11">
        <v>2</v>
      </c>
      <c r="K18" s="9">
        <f t="shared" si="4"/>
        <v>0</v>
      </c>
      <c r="L18" s="10">
        <v>0</v>
      </c>
      <c r="M18" s="11">
        <v>0</v>
      </c>
      <c r="N18" s="9">
        <f t="shared" si="5"/>
        <v>1</v>
      </c>
      <c r="O18" s="10">
        <v>0</v>
      </c>
      <c r="P18" s="11">
        <v>1</v>
      </c>
      <c r="Q18" s="9">
        <f t="shared" si="6"/>
        <v>2</v>
      </c>
      <c r="R18" s="10">
        <v>1</v>
      </c>
      <c r="S18" s="11">
        <v>1</v>
      </c>
      <c r="T18" s="9">
        <f t="shared" si="7"/>
        <v>6</v>
      </c>
      <c r="U18" s="10">
        <v>5</v>
      </c>
      <c r="V18" s="11">
        <v>1</v>
      </c>
      <c r="W18" s="9">
        <f t="shared" si="8"/>
        <v>0</v>
      </c>
      <c r="X18" s="10">
        <v>0</v>
      </c>
      <c r="Y18" s="11">
        <v>0</v>
      </c>
      <c r="Z18" s="9">
        <f t="shared" si="9"/>
        <v>1</v>
      </c>
      <c r="AA18" s="10">
        <v>0</v>
      </c>
      <c r="AB18" s="11">
        <v>1</v>
      </c>
    </row>
    <row r="19" spans="1:28" ht="16.5" customHeight="1">
      <c r="A19" s="9" t="s">
        <v>30</v>
      </c>
      <c r="B19" s="9">
        <f t="shared" si="0"/>
        <v>11</v>
      </c>
      <c r="C19" s="10">
        <f t="shared" si="1"/>
        <v>9</v>
      </c>
      <c r="D19" s="11">
        <f t="shared" si="1"/>
        <v>2</v>
      </c>
      <c r="E19" s="9">
        <f t="shared" si="2"/>
        <v>2</v>
      </c>
      <c r="F19" s="10">
        <v>1</v>
      </c>
      <c r="G19" s="32">
        <v>1</v>
      </c>
      <c r="H19" s="9">
        <f t="shared" si="3"/>
        <v>0</v>
      </c>
      <c r="I19" s="10">
        <v>0</v>
      </c>
      <c r="J19" s="11">
        <v>0</v>
      </c>
      <c r="K19" s="9">
        <f t="shared" si="4"/>
        <v>0</v>
      </c>
      <c r="L19" s="10">
        <v>0</v>
      </c>
      <c r="M19" s="11">
        <v>0</v>
      </c>
      <c r="N19" s="9">
        <f t="shared" si="5"/>
        <v>4</v>
      </c>
      <c r="O19" s="10">
        <v>3</v>
      </c>
      <c r="P19" s="11">
        <v>1</v>
      </c>
      <c r="Q19" s="9">
        <f t="shared" si="6"/>
        <v>0</v>
      </c>
      <c r="R19" s="10">
        <v>0</v>
      </c>
      <c r="S19" s="11">
        <v>0</v>
      </c>
      <c r="T19" s="9">
        <f t="shared" si="7"/>
        <v>2</v>
      </c>
      <c r="U19" s="10">
        <v>2</v>
      </c>
      <c r="V19" s="11">
        <v>0</v>
      </c>
      <c r="W19" s="9">
        <f t="shared" si="8"/>
        <v>0</v>
      </c>
      <c r="X19" s="10">
        <v>0</v>
      </c>
      <c r="Y19" s="11">
        <v>0</v>
      </c>
      <c r="Z19" s="9">
        <f t="shared" si="9"/>
        <v>3</v>
      </c>
      <c r="AA19" s="10">
        <v>3</v>
      </c>
      <c r="AB19" s="11">
        <v>0</v>
      </c>
    </row>
    <row r="20" spans="1:28" ht="16.5" customHeight="1">
      <c r="A20" s="9" t="s">
        <v>31</v>
      </c>
      <c r="B20" s="9">
        <f t="shared" si="0"/>
        <v>7</v>
      </c>
      <c r="C20" s="10">
        <f t="shared" si="1"/>
        <v>7</v>
      </c>
      <c r="D20" s="11">
        <f t="shared" si="1"/>
        <v>0</v>
      </c>
      <c r="E20" s="9">
        <f t="shared" si="2"/>
        <v>2</v>
      </c>
      <c r="F20" s="10">
        <v>2</v>
      </c>
      <c r="G20" s="32">
        <v>0</v>
      </c>
      <c r="H20" s="9">
        <f t="shared" si="3"/>
        <v>2</v>
      </c>
      <c r="I20" s="10">
        <v>2</v>
      </c>
      <c r="J20" s="11">
        <v>0</v>
      </c>
      <c r="K20" s="9">
        <f t="shared" si="4"/>
        <v>0</v>
      </c>
      <c r="L20" s="10">
        <v>0</v>
      </c>
      <c r="M20" s="11">
        <v>0</v>
      </c>
      <c r="N20" s="9">
        <f t="shared" si="5"/>
        <v>1</v>
      </c>
      <c r="O20" s="10">
        <v>1</v>
      </c>
      <c r="P20" s="11">
        <v>0</v>
      </c>
      <c r="Q20" s="9">
        <f t="shared" si="6"/>
        <v>0</v>
      </c>
      <c r="R20" s="10">
        <v>0</v>
      </c>
      <c r="S20" s="11">
        <v>0</v>
      </c>
      <c r="T20" s="9">
        <f t="shared" si="7"/>
        <v>2</v>
      </c>
      <c r="U20" s="10">
        <v>2</v>
      </c>
      <c r="V20" s="11">
        <v>0</v>
      </c>
      <c r="W20" s="9">
        <f t="shared" si="8"/>
        <v>0</v>
      </c>
      <c r="X20" s="10">
        <v>0</v>
      </c>
      <c r="Y20" s="11">
        <v>0</v>
      </c>
      <c r="Z20" s="9">
        <f t="shared" si="9"/>
        <v>0</v>
      </c>
      <c r="AA20" s="10">
        <v>0</v>
      </c>
      <c r="AB20" s="11">
        <v>0</v>
      </c>
    </row>
    <row r="21" spans="1:28" ht="16.5" customHeight="1">
      <c r="A21" s="9" t="s">
        <v>32</v>
      </c>
      <c r="B21" s="9">
        <f t="shared" si="0"/>
        <v>8</v>
      </c>
      <c r="C21" s="10">
        <f t="shared" si="1"/>
        <v>7</v>
      </c>
      <c r="D21" s="11">
        <f t="shared" si="1"/>
        <v>1</v>
      </c>
      <c r="E21" s="9">
        <f t="shared" si="2"/>
        <v>1</v>
      </c>
      <c r="F21" s="10">
        <v>1</v>
      </c>
      <c r="G21" s="32">
        <v>0</v>
      </c>
      <c r="H21" s="9">
        <f t="shared" si="3"/>
        <v>1</v>
      </c>
      <c r="I21" s="10">
        <v>1</v>
      </c>
      <c r="J21" s="11">
        <v>0</v>
      </c>
      <c r="K21" s="9">
        <f t="shared" si="4"/>
        <v>0</v>
      </c>
      <c r="L21" s="10">
        <v>0</v>
      </c>
      <c r="M21" s="11">
        <v>0</v>
      </c>
      <c r="N21" s="9">
        <f t="shared" si="5"/>
        <v>1</v>
      </c>
      <c r="O21" s="10">
        <v>1</v>
      </c>
      <c r="P21" s="11">
        <v>0</v>
      </c>
      <c r="Q21" s="9">
        <f t="shared" si="6"/>
        <v>0</v>
      </c>
      <c r="R21" s="10">
        <v>0</v>
      </c>
      <c r="S21" s="11">
        <v>0</v>
      </c>
      <c r="T21" s="9">
        <f t="shared" si="7"/>
        <v>3</v>
      </c>
      <c r="U21" s="10">
        <v>2</v>
      </c>
      <c r="V21" s="11">
        <v>1</v>
      </c>
      <c r="W21" s="9">
        <f t="shared" si="8"/>
        <v>1</v>
      </c>
      <c r="X21" s="10">
        <v>1</v>
      </c>
      <c r="Y21" s="11">
        <v>0</v>
      </c>
      <c r="Z21" s="9">
        <f t="shared" si="9"/>
        <v>1</v>
      </c>
      <c r="AA21" s="10">
        <v>1</v>
      </c>
      <c r="AB21" s="11">
        <v>0</v>
      </c>
    </row>
    <row r="22" spans="1:28" ht="16.5" customHeight="1">
      <c r="A22" s="9" t="s">
        <v>33</v>
      </c>
      <c r="B22" s="9">
        <f>SUM(C22+D22)</f>
        <v>2</v>
      </c>
      <c r="C22" s="10">
        <f t="shared" si="1"/>
        <v>2</v>
      </c>
      <c r="D22" s="11">
        <f t="shared" si="1"/>
        <v>0</v>
      </c>
      <c r="E22" s="9">
        <f t="shared" si="2"/>
        <v>1</v>
      </c>
      <c r="F22" s="10">
        <v>1</v>
      </c>
      <c r="G22" s="32">
        <v>0</v>
      </c>
      <c r="H22" s="9">
        <f t="shared" si="3"/>
        <v>0</v>
      </c>
      <c r="I22" s="10">
        <v>0</v>
      </c>
      <c r="J22" s="11">
        <v>0</v>
      </c>
      <c r="K22" s="9">
        <f t="shared" si="4"/>
        <v>0</v>
      </c>
      <c r="L22" s="10">
        <v>0</v>
      </c>
      <c r="M22" s="11">
        <v>0</v>
      </c>
      <c r="N22" s="9">
        <f t="shared" si="5"/>
        <v>1</v>
      </c>
      <c r="O22" s="10">
        <v>1</v>
      </c>
      <c r="P22" s="11">
        <v>0</v>
      </c>
      <c r="Q22" s="9">
        <f t="shared" si="6"/>
        <v>0</v>
      </c>
      <c r="R22" s="10">
        <v>0</v>
      </c>
      <c r="S22" s="11">
        <v>0</v>
      </c>
      <c r="T22" s="9">
        <f t="shared" si="7"/>
        <v>0</v>
      </c>
      <c r="U22" s="10">
        <v>0</v>
      </c>
      <c r="V22" s="11">
        <v>0</v>
      </c>
      <c r="W22" s="9">
        <f t="shared" si="8"/>
        <v>0</v>
      </c>
      <c r="X22" s="10">
        <v>0</v>
      </c>
      <c r="Y22" s="11">
        <v>0</v>
      </c>
      <c r="Z22" s="9">
        <f t="shared" si="9"/>
        <v>0</v>
      </c>
      <c r="AA22" s="10">
        <v>0</v>
      </c>
      <c r="AB22" s="11">
        <v>0</v>
      </c>
    </row>
    <row r="23" spans="1:28" ht="16.5" customHeight="1">
      <c r="A23" s="9" t="s">
        <v>34</v>
      </c>
      <c r="B23" s="9">
        <f>SUM(C23+D23)</f>
        <v>2</v>
      </c>
      <c r="C23" s="10">
        <f t="shared" si="1"/>
        <v>1</v>
      </c>
      <c r="D23" s="11">
        <f t="shared" si="1"/>
        <v>1</v>
      </c>
      <c r="E23" s="9">
        <f t="shared" si="2"/>
        <v>0</v>
      </c>
      <c r="F23" s="10">
        <v>0</v>
      </c>
      <c r="G23" s="32">
        <v>0</v>
      </c>
      <c r="H23" s="9">
        <f t="shared" si="3"/>
        <v>0</v>
      </c>
      <c r="I23" s="10">
        <v>0</v>
      </c>
      <c r="J23" s="11">
        <v>0</v>
      </c>
      <c r="K23" s="9">
        <f t="shared" si="4"/>
        <v>0</v>
      </c>
      <c r="L23" s="10">
        <v>0</v>
      </c>
      <c r="M23" s="11">
        <v>0</v>
      </c>
      <c r="N23" s="9">
        <f t="shared" si="5"/>
        <v>0</v>
      </c>
      <c r="O23" s="10">
        <v>0</v>
      </c>
      <c r="P23" s="11">
        <v>0</v>
      </c>
      <c r="Q23" s="9">
        <f t="shared" si="6"/>
        <v>1</v>
      </c>
      <c r="R23" s="10">
        <v>0</v>
      </c>
      <c r="S23" s="11">
        <v>1</v>
      </c>
      <c r="T23" s="9">
        <f t="shared" si="7"/>
        <v>0</v>
      </c>
      <c r="U23" s="10">
        <v>0</v>
      </c>
      <c r="V23" s="11">
        <v>0</v>
      </c>
      <c r="W23" s="9">
        <f t="shared" si="8"/>
        <v>1</v>
      </c>
      <c r="X23" s="10">
        <v>1</v>
      </c>
      <c r="Y23" s="11">
        <v>0</v>
      </c>
      <c r="Z23" s="9">
        <f t="shared" si="9"/>
        <v>0</v>
      </c>
      <c r="AA23" s="10">
        <v>0</v>
      </c>
      <c r="AB23" s="11">
        <v>0</v>
      </c>
    </row>
    <row r="24" spans="1:28" ht="16.5" customHeight="1">
      <c r="A24" s="9" t="s">
        <v>35</v>
      </c>
      <c r="B24" s="9">
        <f>SUM(C24+D24)</f>
        <v>1</v>
      </c>
      <c r="C24" s="10">
        <f t="shared" si="1"/>
        <v>1</v>
      </c>
      <c r="D24" s="11">
        <f t="shared" si="1"/>
        <v>0</v>
      </c>
      <c r="E24" s="9">
        <f t="shared" si="2"/>
        <v>0</v>
      </c>
      <c r="F24" s="10">
        <v>0</v>
      </c>
      <c r="G24" s="32">
        <v>0</v>
      </c>
      <c r="H24" s="9">
        <f t="shared" si="3"/>
        <v>0</v>
      </c>
      <c r="I24" s="10">
        <v>0</v>
      </c>
      <c r="J24" s="11">
        <v>0</v>
      </c>
      <c r="K24" s="9">
        <f t="shared" si="4"/>
        <v>0</v>
      </c>
      <c r="L24" s="10">
        <v>0</v>
      </c>
      <c r="M24" s="11">
        <v>0</v>
      </c>
      <c r="N24" s="9">
        <f t="shared" si="5"/>
        <v>0</v>
      </c>
      <c r="O24" s="10">
        <v>0</v>
      </c>
      <c r="P24" s="11">
        <v>0</v>
      </c>
      <c r="Q24" s="9">
        <f t="shared" si="6"/>
        <v>0</v>
      </c>
      <c r="R24" s="10">
        <v>0</v>
      </c>
      <c r="S24" s="11">
        <v>0</v>
      </c>
      <c r="T24" s="9">
        <f t="shared" si="7"/>
        <v>0</v>
      </c>
      <c r="U24" s="10">
        <v>0</v>
      </c>
      <c r="V24" s="11">
        <v>0</v>
      </c>
      <c r="W24" s="9">
        <f t="shared" si="8"/>
        <v>0</v>
      </c>
      <c r="X24" s="10">
        <v>0</v>
      </c>
      <c r="Y24" s="11">
        <v>0</v>
      </c>
      <c r="Z24" s="9">
        <f t="shared" si="9"/>
        <v>1</v>
      </c>
      <c r="AA24" s="10">
        <v>1</v>
      </c>
      <c r="AB24" s="11">
        <v>0</v>
      </c>
    </row>
    <row r="25" spans="1:28" ht="16.5" customHeight="1">
      <c r="A25" s="9" t="s">
        <v>37</v>
      </c>
      <c r="B25" s="9">
        <f aca="true" t="shared" si="10" ref="B25:B30">SUM(C25+D25)</f>
        <v>1</v>
      </c>
      <c r="C25" s="10">
        <f t="shared" si="1"/>
        <v>1</v>
      </c>
      <c r="D25" s="11">
        <f t="shared" si="1"/>
        <v>0</v>
      </c>
      <c r="E25" s="9">
        <f t="shared" si="2"/>
        <v>0</v>
      </c>
      <c r="F25" s="10">
        <v>0</v>
      </c>
      <c r="G25" s="32">
        <v>0</v>
      </c>
      <c r="H25" s="9">
        <f t="shared" si="3"/>
        <v>1</v>
      </c>
      <c r="I25" s="10">
        <v>1</v>
      </c>
      <c r="J25" s="11">
        <v>0</v>
      </c>
      <c r="K25" s="9">
        <f t="shared" si="4"/>
        <v>0</v>
      </c>
      <c r="L25" s="10">
        <v>0</v>
      </c>
      <c r="M25" s="11">
        <v>0</v>
      </c>
      <c r="N25" s="9">
        <f t="shared" si="5"/>
        <v>0</v>
      </c>
      <c r="O25" s="10">
        <v>0</v>
      </c>
      <c r="P25" s="11">
        <v>0</v>
      </c>
      <c r="Q25" s="9">
        <f t="shared" si="6"/>
        <v>0</v>
      </c>
      <c r="R25" s="10">
        <v>0</v>
      </c>
      <c r="S25" s="11">
        <v>0</v>
      </c>
      <c r="T25" s="9">
        <f t="shared" si="7"/>
        <v>0</v>
      </c>
      <c r="U25" s="10">
        <v>0</v>
      </c>
      <c r="V25" s="11">
        <v>0</v>
      </c>
      <c r="W25" s="9">
        <f t="shared" si="8"/>
        <v>0</v>
      </c>
      <c r="X25" s="10">
        <v>0</v>
      </c>
      <c r="Y25" s="11">
        <v>0</v>
      </c>
      <c r="Z25" s="9">
        <f t="shared" si="9"/>
        <v>0</v>
      </c>
      <c r="AA25" s="10">
        <v>0</v>
      </c>
      <c r="AB25" s="11">
        <v>0</v>
      </c>
    </row>
    <row r="26" spans="1:28" ht="16.5" customHeight="1">
      <c r="A26" s="9" t="s">
        <v>40</v>
      </c>
      <c r="B26" s="9">
        <f t="shared" si="10"/>
        <v>1</v>
      </c>
      <c r="C26" s="10">
        <f aca="true" t="shared" si="11" ref="C26:D30">+F26+I26+L26+O26+R26+U26+X26+AA26</f>
        <v>1</v>
      </c>
      <c r="D26" s="11">
        <f t="shared" si="11"/>
        <v>0</v>
      </c>
      <c r="E26" s="9">
        <f t="shared" si="2"/>
        <v>0</v>
      </c>
      <c r="F26" s="10">
        <v>0</v>
      </c>
      <c r="G26" s="32">
        <v>0</v>
      </c>
      <c r="H26" s="9">
        <f t="shared" si="3"/>
        <v>0</v>
      </c>
      <c r="I26" s="10">
        <v>0</v>
      </c>
      <c r="J26" s="11">
        <v>0</v>
      </c>
      <c r="K26" s="9">
        <f t="shared" si="4"/>
        <v>0</v>
      </c>
      <c r="L26" s="10">
        <v>0</v>
      </c>
      <c r="M26" s="11">
        <v>0</v>
      </c>
      <c r="N26" s="9">
        <f t="shared" si="5"/>
        <v>1</v>
      </c>
      <c r="O26" s="10">
        <v>1</v>
      </c>
      <c r="P26" s="11">
        <v>0</v>
      </c>
      <c r="Q26" s="9">
        <f t="shared" si="6"/>
        <v>0</v>
      </c>
      <c r="R26" s="10">
        <v>0</v>
      </c>
      <c r="S26" s="11">
        <v>0</v>
      </c>
      <c r="T26" s="9">
        <f t="shared" si="7"/>
        <v>0</v>
      </c>
      <c r="U26" s="10">
        <v>0</v>
      </c>
      <c r="V26" s="11">
        <v>0</v>
      </c>
      <c r="W26" s="9">
        <f t="shared" si="8"/>
        <v>0</v>
      </c>
      <c r="X26" s="10">
        <v>0</v>
      </c>
      <c r="Y26" s="11">
        <v>0</v>
      </c>
      <c r="Z26" s="9">
        <f t="shared" si="9"/>
        <v>0</v>
      </c>
      <c r="AA26" s="10">
        <v>0</v>
      </c>
      <c r="AB26" s="11">
        <v>0</v>
      </c>
    </row>
    <row r="27" spans="1:28" ht="16.5" customHeight="1">
      <c r="A27" s="9" t="s">
        <v>44</v>
      </c>
      <c r="B27" s="9">
        <f t="shared" si="10"/>
        <v>1</v>
      </c>
      <c r="C27" s="10">
        <f t="shared" si="11"/>
        <v>1</v>
      </c>
      <c r="D27" s="11">
        <f t="shared" si="11"/>
        <v>0</v>
      </c>
      <c r="E27" s="9">
        <f t="shared" si="2"/>
        <v>1</v>
      </c>
      <c r="F27" s="10">
        <v>1</v>
      </c>
      <c r="G27" s="32">
        <v>0</v>
      </c>
      <c r="H27" s="9">
        <f t="shared" si="3"/>
        <v>0</v>
      </c>
      <c r="I27" s="10">
        <v>0</v>
      </c>
      <c r="J27" s="11">
        <v>0</v>
      </c>
      <c r="K27" s="9">
        <f t="shared" si="4"/>
        <v>0</v>
      </c>
      <c r="L27" s="10">
        <v>0</v>
      </c>
      <c r="M27" s="11">
        <v>0</v>
      </c>
      <c r="N27" s="9">
        <f t="shared" si="5"/>
        <v>0</v>
      </c>
      <c r="O27" s="10">
        <v>0</v>
      </c>
      <c r="P27" s="11">
        <v>0</v>
      </c>
      <c r="Q27" s="9">
        <f t="shared" si="6"/>
        <v>0</v>
      </c>
      <c r="R27" s="10">
        <v>0</v>
      </c>
      <c r="S27" s="11">
        <v>0</v>
      </c>
      <c r="T27" s="9">
        <f t="shared" si="7"/>
        <v>0</v>
      </c>
      <c r="U27" s="10">
        <v>0</v>
      </c>
      <c r="V27" s="11">
        <v>0</v>
      </c>
      <c r="W27" s="9">
        <f t="shared" si="8"/>
        <v>0</v>
      </c>
      <c r="X27" s="10">
        <v>0</v>
      </c>
      <c r="Y27" s="11">
        <v>0</v>
      </c>
      <c r="Z27" s="9">
        <f t="shared" si="9"/>
        <v>0</v>
      </c>
      <c r="AA27" s="10">
        <v>0</v>
      </c>
      <c r="AB27" s="11">
        <v>0</v>
      </c>
    </row>
    <row r="28" spans="1:28" ht="16.5" customHeight="1">
      <c r="A28" s="9" t="s">
        <v>45</v>
      </c>
      <c r="B28" s="9">
        <f t="shared" si="10"/>
        <v>1</v>
      </c>
      <c r="C28" s="10">
        <f t="shared" si="11"/>
        <v>1</v>
      </c>
      <c r="D28" s="11">
        <f t="shared" si="11"/>
        <v>0</v>
      </c>
      <c r="E28" s="9">
        <f t="shared" si="2"/>
        <v>0</v>
      </c>
      <c r="F28" s="10">
        <v>0</v>
      </c>
      <c r="G28" s="32">
        <v>0</v>
      </c>
      <c r="H28" s="9">
        <f t="shared" si="3"/>
        <v>0</v>
      </c>
      <c r="I28" s="10">
        <v>0</v>
      </c>
      <c r="J28" s="11">
        <v>0</v>
      </c>
      <c r="K28" s="9">
        <f t="shared" si="4"/>
        <v>1</v>
      </c>
      <c r="L28" s="10">
        <v>1</v>
      </c>
      <c r="M28" s="11">
        <v>0</v>
      </c>
      <c r="N28" s="9">
        <f t="shared" si="5"/>
        <v>0</v>
      </c>
      <c r="O28" s="10">
        <v>0</v>
      </c>
      <c r="P28" s="11">
        <v>0</v>
      </c>
      <c r="Q28" s="9">
        <f t="shared" si="6"/>
        <v>0</v>
      </c>
      <c r="R28" s="10">
        <v>0</v>
      </c>
      <c r="S28" s="11">
        <v>0</v>
      </c>
      <c r="T28" s="9">
        <f t="shared" si="7"/>
        <v>0</v>
      </c>
      <c r="U28" s="10">
        <v>0</v>
      </c>
      <c r="V28" s="11">
        <v>0</v>
      </c>
      <c r="W28" s="9">
        <f t="shared" si="8"/>
        <v>0</v>
      </c>
      <c r="X28" s="10">
        <v>0</v>
      </c>
      <c r="Y28" s="11">
        <v>0</v>
      </c>
      <c r="Z28" s="9">
        <f t="shared" si="9"/>
        <v>0</v>
      </c>
      <c r="AA28" s="10">
        <v>0</v>
      </c>
      <c r="AB28" s="11">
        <v>0</v>
      </c>
    </row>
    <row r="29" spans="1:28" ht="16.5" customHeight="1">
      <c r="A29" s="9" t="s">
        <v>47</v>
      </c>
      <c r="B29" s="9">
        <f t="shared" si="10"/>
        <v>1</v>
      </c>
      <c r="C29" s="10">
        <f t="shared" si="11"/>
        <v>1</v>
      </c>
      <c r="D29" s="11">
        <f t="shared" si="11"/>
        <v>0</v>
      </c>
      <c r="E29" s="9">
        <f t="shared" si="2"/>
        <v>0</v>
      </c>
      <c r="F29" s="10">
        <v>0</v>
      </c>
      <c r="G29" s="32">
        <v>0</v>
      </c>
      <c r="H29" s="9">
        <f t="shared" si="3"/>
        <v>0</v>
      </c>
      <c r="I29" s="10">
        <v>0</v>
      </c>
      <c r="J29" s="11">
        <v>0</v>
      </c>
      <c r="K29" s="9">
        <f t="shared" si="4"/>
        <v>0</v>
      </c>
      <c r="L29" s="10">
        <v>0</v>
      </c>
      <c r="M29" s="11">
        <v>0</v>
      </c>
      <c r="N29" s="9">
        <f t="shared" si="5"/>
        <v>0</v>
      </c>
      <c r="O29" s="10">
        <v>0</v>
      </c>
      <c r="P29" s="11">
        <v>0</v>
      </c>
      <c r="Q29" s="9">
        <f t="shared" si="6"/>
        <v>0</v>
      </c>
      <c r="R29" s="10">
        <v>0</v>
      </c>
      <c r="S29" s="11">
        <v>0</v>
      </c>
      <c r="T29" s="9">
        <f t="shared" si="7"/>
        <v>0</v>
      </c>
      <c r="U29" s="10">
        <v>0</v>
      </c>
      <c r="V29" s="11">
        <v>0</v>
      </c>
      <c r="W29" s="9">
        <f t="shared" si="8"/>
        <v>0</v>
      </c>
      <c r="X29" s="10">
        <v>0</v>
      </c>
      <c r="Y29" s="11">
        <v>0</v>
      </c>
      <c r="Z29" s="9">
        <f t="shared" si="9"/>
        <v>1</v>
      </c>
      <c r="AA29" s="10">
        <v>1</v>
      </c>
      <c r="AB29" s="11">
        <v>0</v>
      </c>
    </row>
    <row r="30" spans="1:28" ht="16.5" customHeight="1" thickBot="1">
      <c r="A30" s="9" t="s">
        <v>65</v>
      </c>
      <c r="B30" s="9">
        <f t="shared" si="10"/>
        <v>1</v>
      </c>
      <c r="C30" s="10">
        <f t="shared" si="11"/>
        <v>1</v>
      </c>
      <c r="D30" s="11">
        <f t="shared" si="11"/>
        <v>0</v>
      </c>
      <c r="E30" s="9">
        <f t="shared" si="2"/>
        <v>0</v>
      </c>
      <c r="F30" s="17">
        <v>0</v>
      </c>
      <c r="G30" s="32">
        <v>0</v>
      </c>
      <c r="H30" s="9">
        <f t="shared" si="3"/>
        <v>0</v>
      </c>
      <c r="I30" s="10">
        <v>0</v>
      </c>
      <c r="J30" s="11">
        <v>0</v>
      </c>
      <c r="K30" s="9">
        <f t="shared" si="4"/>
        <v>0</v>
      </c>
      <c r="L30" s="10">
        <v>0</v>
      </c>
      <c r="M30" s="11">
        <v>0</v>
      </c>
      <c r="N30" s="9">
        <f t="shared" si="5"/>
        <v>0</v>
      </c>
      <c r="O30" s="10">
        <v>0</v>
      </c>
      <c r="P30" s="11">
        <v>0</v>
      </c>
      <c r="Q30" s="9">
        <f t="shared" si="6"/>
        <v>0</v>
      </c>
      <c r="R30" s="10">
        <v>0</v>
      </c>
      <c r="S30" s="11">
        <v>0</v>
      </c>
      <c r="T30" s="9">
        <f t="shared" si="7"/>
        <v>1</v>
      </c>
      <c r="U30" s="10">
        <v>1</v>
      </c>
      <c r="V30" s="11">
        <v>0</v>
      </c>
      <c r="W30" s="9">
        <f t="shared" si="8"/>
        <v>0</v>
      </c>
      <c r="X30" s="10">
        <v>0</v>
      </c>
      <c r="Y30" s="11">
        <v>0</v>
      </c>
      <c r="Z30" s="9">
        <f t="shared" si="9"/>
        <v>0</v>
      </c>
      <c r="AA30" s="10">
        <v>0</v>
      </c>
      <c r="AB30" s="11">
        <v>0</v>
      </c>
    </row>
    <row r="31" spans="1:28" ht="16.5" customHeight="1" thickBot="1">
      <c r="A31" s="33" t="s">
        <v>3</v>
      </c>
      <c r="B31" s="21">
        <f>SUM(C31+D31)</f>
        <v>2114</v>
      </c>
      <c r="C31" s="8">
        <f>SUM(C8:C30)</f>
        <v>1072</v>
      </c>
      <c r="D31" s="22">
        <f>SUM(D8:D30)</f>
        <v>1042</v>
      </c>
      <c r="E31" s="23">
        <f>SUM(E8:E28)</f>
        <v>250</v>
      </c>
      <c r="F31" s="8">
        <f>SUM(F8:F30)</f>
        <v>163</v>
      </c>
      <c r="G31" s="28">
        <f>SUM(G8:G30)</f>
        <v>87</v>
      </c>
      <c r="H31" s="21">
        <f>SUM(H8:H28)</f>
        <v>629</v>
      </c>
      <c r="I31" s="8">
        <f>SUM(I8:I30)</f>
        <v>313</v>
      </c>
      <c r="J31" s="22">
        <f>SUM(J8:J30)</f>
        <v>316</v>
      </c>
      <c r="K31" s="23">
        <f>SUM(K8:K28)</f>
        <v>143</v>
      </c>
      <c r="L31" s="8">
        <f>SUM(L8:L30)</f>
        <v>64</v>
      </c>
      <c r="M31" s="8">
        <f>SUM(M8:M30)</f>
        <v>79</v>
      </c>
      <c r="N31" s="21">
        <f>SUM(N8:N30)</f>
        <v>313</v>
      </c>
      <c r="O31" s="8">
        <f>SUM(O8:O30)</f>
        <v>168</v>
      </c>
      <c r="P31" s="8">
        <f>SUM(P8:P30)</f>
        <v>145</v>
      </c>
      <c r="Q31" s="23">
        <f>SUM(Q8:Q28)</f>
        <v>46</v>
      </c>
      <c r="R31" s="8">
        <f>SUM(R8:R30)</f>
        <v>40</v>
      </c>
      <c r="S31" s="8">
        <f>SUM(S8:S30)</f>
        <v>6</v>
      </c>
      <c r="T31" s="21">
        <f>SUM(T8:T28)</f>
        <v>464</v>
      </c>
      <c r="U31" s="8">
        <f>SUM(U8:U30)</f>
        <v>185</v>
      </c>
      <c r="V31" s="22">
        <f>SUM(V8:V30)</f>
        <v>280</v>
      </c>
      <c r="W31" s="23">
        <f>SUM(W8:W28)</f>
        <v>45</v>
      </c>
      <c r="X31" s="8">
        <f>SUM(X8:X30)</f>
        <v>21</v>
      </c>
      <c r="Y31" s="8">
        <f>SUM(Y8:Y30)</f>
        <v>24</v>
      </c>
      <c r="Z31" s="21">
        <f>SUM(Z8:Z28)</f>
        <v>222</v>
      </c>
      <c r="AA31" s="8">
        <f>SUM(AA8:AA30)</f>
        <v>118</v>
      </c>
      <c r="AB31" s="28">
        <f>SUM(AB8:AB30)</f>
        <v>105</v>
      </c>
    </row>
    <row r="32" spans="1:28" ht="16.5" customHeight="1">
      <c r="A32" s="34" t="s">
        <v>42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</row>
    <row r="33" spans="1:28" ht="11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ht="11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ht="11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ht="11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8" spans="1:28" ht="11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ht="11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28" ht="11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8" ht="11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28" ht="11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28" ht="11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spans="1:28" ht="11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</sheetData>
  <sheetProtection/>
  <mergeCells count="20"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0"/>
  <sheetViews>
    <sheetView zoomScalePageLayoutView="0" workbookViewId="0" topLeftCell="A1">
      <selection activeCell="Z43" sqref="Z43"/>
    </sheetView>
  </sheetViews>
  <sheetFormatPr defaultColWidth="11.421875" defaultRowHeight="15"/>
  <cols>
    <col min="1" max="1" width="18.00390625" style="0" customWidth="1"/>
    <col min="2" max="19" width="4.421875" style="0" customWidth="1"/>
    <col min="20" max="20" width="5.28125" style="0" customWidth="1"/>
    <col min="21" max="21" width="5.00390625" style="0" customWidth="1"/>
    <col min="22" max="22" width="5.140625" style="0" customWidth="1"/>
    <col min="23" max="28" width="4.421875" style="0" customWidth="1"/>
  </cols>
  <sheetData>
    <row r="1" spans="1:28" ht="11.2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15.75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28" ht="6" customHeight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s="2" customFormat="1" ht="15" customHeight="1">
      <c r="A5" s="1" t="s">
        <v>2</v>
      </c>
      <c r="B5" s="35" t="s">
        <v>3</v>
      </c>
      <c r="C5" s="36"/>
      <c r="D5" s="37"/>
      <c r="E5" s="36" t="s">
        <v>4</v>
      </c>
      <c r="F5" s="36"/>
      <c r="G5" s="36"/>
      <c r="H5" s="35" t="s">
        <v>4</v>
      </c>
      <c r="I5" s="36"/>
      <c r="J5" s="37"/>
      <c r="K5" s="36" t="s">
        <v>4</v>
      </c>
      <c r="L5" s="36"/>
      <c r="M5" s="36"/>
      <c r="N5" s="35" t="s">
        <v>5</v>
      </c>
      <c r="O5" s="36"/>
      <c r="P5" s="37"/>
      <c r="Q5" s="36" t="s">
        <v>4</v>
      </c>
      <c r="R5" s="36"/>
      <c r="S5" s="36"/>
      <c r="T5" s="35" t="s">
        <v>4</v>
      </c>
      <c r="U5" s="36"/>
      <c r="V5" s="37"/>
      <c r="W5" s="36" t="s">
        <v>4</v>
      </c>
      <c r="X5" s="36"/>
      <c r="Y5" s="36"/>
      <c r="Z5" s="35" t="s">
        <v>4</v>
      </c>
      <c r="AA5" s="36"/>
      <c r="AB5" s="37"/>
    </row>
    <row r="6" spans="1:28" s="2" customFormat="1" ht="15" customHeight="1" thickBot="1">
      <c r="A6" s="3" t="s">
        <v>6</v>
      </c>
      <c r="B6" s="38" t="s">
        <v>7</v>
      </c>
      <c r="C6" s="39"/>
      <c r="D6" s="40"/>
      <c r="E6" s="39" t="s">
        <v>8</v>
      </c>
      <c r="F6" s="39"/>
      <c r="G6" s="39"/>
      <c r="H6" s="38" t="s">
        <v>9</v>
      </c>
      <c r="I6" s="39"/>
      <c r="J6" s="40"/>
      <c r="K6" s="39" t="s">
        <v>10</v>
      </c>
      <c r="L6" s="39"/>
      <c r="M6" s="39"/>
      <c r="N6" s="38" t="s">
        <v>11</v>
      </c>
      <c r="O6" s="39"/>
      <c r="P6" s="40"/>
      <c r="Q6" s="39" t="s">
        <v>12</v>
      </c>
      <c r="R6" s="39"/>
      <c r="S6" s="39"/>
      <c r="T6" s="38" t="s">
        <v>13</v>
      </c>
      <c r="U6" s="39"/>
      <c r="V6" s="40"/>
      <c r="W6" s="39" t="s">
        <v>14</v>
      </c>
      <c r="X6" s="39"/>
      <c r="Y6" s="39"/>
      <c r="Z6" s="38" t="s">
        <v>15</v>
      </c>
      <c r="AA6" s="39"/>
      <c r="AB6" s="40"/>
    </row>
    <row r="7" spans="1:28" s="2" customFormat="1" ht="15" customHeight="1" thickBot="1">
      <c r="A7" s="7"/>
      <c r="B7" s="4" t="s">
        <v>16</v>
      </c>
      <c r="C7" s="8" t="s">
        <v>17</v>
      </c>
      <c r="D7" s="6" t="s">
        <v>18</v>
      </c>
      <c r="E7" s="5" t="s">
        <v>16</v>
      </c>
      <c r="F7" s="8" t="s">
        <v>17</v>
      </c>
      <c r="G7" s="5" t="s">
        <v>18</v>
      </c>
      <c r="H7" s="4" t="s">
        <v>16</v>
      </c>
      <c r="I7" s="8" t="s">
        <v>17</v>
      </c>
      <c r="J7" s="6" t="s">
        <v>18</v>
      </c>
      <c r="K7" s="5" t="s">
        <v>16</v>
      </c>
      <c r="L7" s="8" t="s">
        <v>17</v>
      </c>
      <c r="M7" s="5" t="s">
        <v>18</v>
      </c>
      <c r="N7" s="4" t="s">
        <v>16</v>
      </c>
      <c r="O7" s="8" t="s">
        <v>17</v>
      </c>
      <c r="P7" s="6" t="s">
        <v>18</v>
      </c>
      <c r="Q7" s="5" t="s">
        <v>16</v>
      </c>
      <c r="R7" s="8" t="s">
        <v>17</v>
      </c>
      <c r="S7" s="5" t="s">
        <v>18</v>
      </c>
      <c r="T7" s="4" t="s">
        <v>16</v>
      </c>
      <c r="U7" s="8" t="s">
        <v>17</v>
      </c>
      <c r="V7" s="6" t="s">
        <v>18</v>
      </c>
      <c r="W7" s="5" t="s">
        <v>16</v>
      </c>
      <c r="X7" s="8" t="s">
        <v>17</v>
      </c>
      <c r="Y7" s="5" t="s">
        <v>18</v>
      </c>
      <c r="Z7" s="4" t="s">
        <v>16</v>
      </c>
      <c r="AA7" s="8" t="s">
        <v>17</v>
      </c>
      <c r="AB7" s="6" t="s">
        <v>18</v>
      </c>
    </row>
    <row r="8" spans="1:28" s="13" customFormat="1" ht="15" customHeight="1">
      <c r="A8" s="9" t="s">
        <v>19</v>
      </c>
      <c r="B8" s="9">
        <f>SUM(C8:D8)</f>
        <v>1</v>
      </c>
      <c r="C8" s="10">
        <f aca="true" t="shared" si="0" ref="C8:D34">+F8+I8+L8+O8+R8+U8+X8+AA8</f>
        <v>1</v>
      </c>
      <c r="D8" s="11">
        <f t="shared" si="0"/>
        <v>0</v>
      </c>
      <c r="E8" s="12">
        <f aca="true" t="shared" si="1" ref="E8:E34">SUM(F8+G8)</f>
        <v>1</v>
      </c>
      <c r="F8" s="10">
        <v>1</v>
      </c>
      <c r="G8" s="12">
        <v>0</v>
      </c>
      <c r="H8" s="9">
        <f aca="true" t="shared" si="2" ref="H8:H34">SUM(I8+J8)</f>
        <v>0</v>
      </c>
      <c r="I8" s="10">
        <v>0</v>
      </c>
      <c r="J8" s="11">
        <v>0</v>
      </c>
      <c r="K8" s="12">
        <f aca="true" t="shared" si="3" ref="K8:K34">SUM(L8+M8)</f>
        <v>0</v>
      </c>
      <c r="L8" s="10">
        <v>0</v>
      </c>
      <c r="M8" s="12">
        <v>0</v>
      </c>
      <c r="N8" s="9">
        <f aca="true" t="shared" si="4" ref="N8:N34">SUM(O8+P8)</f>
        <v>0</v>
      </c>
      <c r="O8" s="10">
        <v>0</v>
      </c>
      <c r="P8" s="11">
        <v>0</v>
      </c>
      <c r="Q8" s="12">
        <f aca="true" t="shared" si="5" ref="Q8:Q34">SUM(R8+S8)</f>
        <v>0</v>
      </c>
      <c r="R8" s="10">
        <v>0</v>
      </c>
      <c r="S8" s="12">
        <v>0</v>
      </c>
      <c r="T8" s="9">
        <f aca="true" t="shared" si="6" ref="T8:T34">SUM(U8+V8)</f>
        <v>0</v>
      </c>
      <c r="U8" s="10">
        <v>0</v>
      </c>
      <c r="V8" s="11">
        <v>0</v>
      </c>
      <c r="W8" s="12">
        <f aca="true" t="shared" si="7" ref="W8:W28">SUM(X8+Y8)</f>
        <v>0</v>
      </c>
      <c r="X8" s="10">
        <v>0</v>
      </c>
      <c r="Y8" s="12">
        <v>0</v>
      </c>
      <c r="Z8" s="9">
        <f aca="true" t="shared" si="8" ref="Z8:Z32">SUM(AA8+AB8)</f>
        <v>0</v>
      </c>
      <c r="AA8" s="10">
        <v>0</v>
      </c>
      <c r="AB8" s="11">
        <v>0</v>
      </c>
    </row>
    <row r="9" spans="1:28" s="14" customFormat="1" ht="15" customHeight="1">
      <c r="A9" s="9" t="s">
        <v>20</v>
      </c>
      <c r="B9" s="9">
        <f aca="true" t="shared" si="9" ref="B9:B34">SUM(C9+D9)</f>
        <v>72</v>
      </c>
      <c r="C9" s="10">
        <f t="shared" si="0"/>
        <v>29</v>
      </c>
      <c r="D9" s="11">
        <f t="shared" si="0"/>
        <v>43</v>
      </c>
      <c r="E9" s="12">
        <f t="shared" si="1"/>
        <v>6</v>
      </c>
      <c r="F9" s="10">
        <v>4</v>
      </c>
      <c r="G9" s="12">
        <v>2</v>
      </c>
      <c r="H9" s="9">
        <f t="shared" si="2"/>
        <v>23</v>
      </c>
      <c r="I9" s="10">
        <v>10</v>
      </c>
      <c r="J9" s="11">
        <v>13</v>
      </c>
      <c r="K9" s="12">
        <f t="shared" si="3"/>
        <v>0</v>
      </c>
      <c r="L9" s="10">
        <v>0</v>
      </c>
      <c r="M9" s="12">
        <v>0</v>
      </c>
      <c r="N9" s="9">
        <f t="shared" si="4"/>
        <v>17</v>
      </c>
      <c r="O9" s="10">
        <v>7</v>
      </c>
      <c r="P9" s="11">
        <v>10</v>
      </c>
      <c r="Q9" s="12">
        <f t="shared" si="5"/>
        <v>1</v>
      </c>
      <c r="R9" s="10">
        <v>1</v>
      </c>
      <c r="S9" s="12">
        <v>0</v>
      </c>
      <c r="T9" s="9">
        <f t="shared" si="6"/>
        <v>15</v>
      </c>
      <c r="U9" s="10">
        <v>3</v>
      </c>
      <c r="V9" s="11">
        <v>12</v>
      </c>
      <c r="W9" s="12">
        <f t="shared" si="7"/>
        <v>0</v>
      </c>
      <c r="X9" s="10">
        <v>0</v>
      </c>
      <c r="Y9" s="12">
        <v>0</v>
      </c>
      <c r="Z9" s="9">
        <f t="shared" si="8"/>
        <v>10</v>
      </c>
      <c r="AA9" s="10">
        <v>4</v>
      </c>
      <c r="AB9" s="11">
        <v>6</v>
      </c>
    </row>
    <row r="10" spans="1:28" s="13" customFormat="1" ht="15" customHeight="1">
      <c r="A10" s="9" t="s">
        <v>21</v>
      </c>
      <c r="B10" s="9">
        <f t="shared" si="9"/>
        <v>452</v>
      </c>
      <c r="C10" s="10">
        <f t="shared" si="0"/>
        <v>239</v>
      </c>
      <c r="D10" s="11">
        <f t="shared" si="0"/>
        <v>213</v>
      </c>
      <c r="E10" s="12">
        <f t="shared" si="1"/>
        <v>44</v>
      </c>
      <c r="F10" s="10">
        <v>34</v>
      </c>
      <c r="G10" s="12">
        <v>10</v>
      </c>
      <c r="H10" s="9">
        <f t="shared" si="2"/>
        <v>109</v>
      </c>
      <c r="I10" s="10">
        <v>55</v>
      </c>
      <c r="J10" s="11">
        <v>54</v>
      </c>
      <c r="K10" s="12">
        <f t="shared" si="3"/>
        <v>22</v>
      </c>
      <c r="L10" s="10">
        <v>11</v>
      </c>
      <c r="M10" s="12">
        <v>11</v>
      </c>
      <c r="N10" s="9">
        <f t="shared" si="4"/>
        <v>108</v>
      </c>
      <c r="O10" s="10">
        <v>55</v>
      </c>
      <c r="P10" s="11">
        <v>53</v>
      </c>
      <c r="Q10" s="12">
        <f t="shared" si="5"/>
        <v>12</v>
      </c>
      <c r="R10" s="10">
        <v>8</v>
      </c>
      <c r="S10" s="12">
        <v>4</v>
      </c>
      <c r="T10" s="9">
        <f t="shared" si="6"/>
        <v>88</v>
      </c>
      <c r="U10" s="10">
        <v>38</v>
      </c>
      <c r="V10" s="11">
        <v>50</v>
      </c>
      <c r="W10" s="12">
        <f t="shared" si="7"/>
        <v>6</v>
      </c>
      <c r="X10" s="10">
        <v>4</v>
      </c>
      <c r="Y10" s="12">
        <v>2</v>
      </c>
      <c r="Z10" s="9">
        <f t="shared" si="8"/>
        <v>63</v>
      </c>
      <c r="AA10" s="10">
        <v>34</v>
      </c>
      <c r="AB10" s="11">
        <v>29</v>
      </c>
    </row>
    <row r="11" spans="1:28" s="14" customFormat="1" ht="15" customHeight="1">
      <c r="A11" s="9" t="s">
        <v>22</v>
      </c>
      <c r="B11" s="9">
        <f t="shared" si="9"/>
        <v>391</v>
      </c>
      <c r="C11" s="10">
        <f t="shared" si="0"/>
        <v>200</v>
      </c>
      <c r="D11" s="11">
        <f t="shared" si="0"/>
        <v>191</v>
      </c>
      <c r="E11" s="12">
        <f t="shared" si="1"/>
        <v>51</v>
      </c>
      <c r="F11" s="10">
        <v>32</v>
      </c>
      <c r="G11" s="12">
        <v>19</v>
      </c>
      <c r="H11" s="9">
        <f t="shared" si="2"/>
        <v>76</v>
      </c>
      <c r="I11" s="10">
        <v>38</v>
      </c>
      <c r="J11" s="11">
        <v>38</v>
      </c>
      <c r="K11" s="12">
        <f t="shared" si="3"/>
        <v>24</v>
      </c>
      <c r="L11" s="10">
        <v>12</v>
      </c>
      <c r="M11" s="12">
        <v>12</v>
      </c>
      <c r="N11" s="9">
        <f t="shared" si="4"/>
        <v>94</v>
      </c>
      <c r="O11" s="10">
        <v>52</v>
      </c>
      <c r="P11" s="11">
        <v>42</v>
      </c>
      <c r="Q11" s="12">
        <f t="shared" si="5"/>
        <v>13</v>
      </c>
      <c r="R11" s="10">
        <v>9</v>
      </c>
      <c r="S11" s="12">
        <v>4</v>
      </c>
      <c r="T11" s="9">
        <f t="shared" si="6"/>
        <v>70</v>
      </c>
      <c r="U11" s="10">
        <v>33</v>
      </c>
      <c r="V11" s="11">
        <v>37</v>
      </c>
      <c r="W11" s="12">
        <f t="shared" si="7"/>
        <v>6</v>
      </c>
      <c r="X11" s="10">
        <v>3</v>
      </c>
      <c r="Y11" s="12">
        <v>3</v>
      </c>
      <c r="Z11" s="9">
        <f t="shared" si="8"/>
        <v>57</v>
      </c>
      <c r="AA11" s="10">
        <v>21</v>
      </c>
      <c r="AB11" s="11">
        <v>36</v>
      </c>
    </row>
    <row r="12" spans="1:28" s="14" customFormat="1" ht="15" customHeight="1">
      <c r="A12" s="9" t="s">
        <v>23</v>
      </c>
      <c r="B12" s="9">
        <f t="shared" si="9"/>
        <v>249</v>
      </c>
      <c r="C12" s="10">
        <f t="shared" si="0"/>
        <v>144</v>
      </c>
      <c r="D12" s="11">
        <f t="shared" si="0"/>
        <v>105</v>
      </c>
      <c r="E12" s="12">
        <f t="shared" si="1"/>
        <v>35</v>
      </c>
      <c r="F12" s="10">
        <v>24</v>
      </c>
      <c r="G12" s="12">
        <v>11</v>
      </c>
      <c r="H12" s="9">
        <f t="shared" si="2"/>
        <v>46</v>
      </c>
      <c r="I12" s="10">
        <v>20</v>
      </c>
      <c r="J12" s="11">
        <v>26</v>
      </c>
      <c r="K12" s="12">
        <f t="shared" si="3"/>
        <v>16</v>
      </c>
      <c r="L12" s="10">
        <v>10</v>
      </c>
      <c r="M12" s="12">
        <v>6</v>
      </c>
      <c r="N12" s="9">
        <f t="shared" si="4"/>
        <v>68</v>
      </c>
      <c r="O12" s="10">
        <v>43</v>
      </c>
      <c r="P12" s="11">
        <v>25</v>
      </c>
      <c r="Q12" s="12">
        <f t="shared" si="5"/>
        <v>9</v>
      </c>
      <c r="R12" s="10">
        <v>5</v>
      </c>
      <c r="S12" s="12">
        <v>4</v>
      </c>
      <c r="T12" s="9">
        <f t="shared" si="6"/>
        <v>34</v>
      </c>
      <c r="U12" s="10">
        <v>18</v>
      </c>
      <c r="V12" s="11">
        <v>16</v>
      </c>
      <c r="W12" s="12">
        <f t="shared" si="7"/>
        <v>5</v>
      </c>
      <c r="X12" s="10">
        <v>4</v>
      </c>
      <c r="Y12" s="12">
        <v>1</v>
      </c>
      <c r="Z12" s="9">
        <f t="shared" si="8"/>
        <v>36</v>
      </c>
      <c r="AA12" s="10">
        <v>20</v>
      </c>
      <c r="AB12" s="11">
        <v>16</v>
      </c>
    </row>
    <row r="13" spans="1:28" s="13" customFormat="1" ht="15" customHeight="1">
      <c r="A13" s="9" t="s">
        <v>24</v>
      </c>
      <c r="B13" s="9">
        <f t="shared" si="9"/>
        <v>168</v>
      </c>
      <c r="C13" s="10">
        <f t="shared" si="0"/>
        <v>114</v>
      </c>
      <c r="D13" s="11">
        <f t="shared" si="0"/>
        <v>54</v>
      </c>
      <c r="E13" s="12">
        <f t="shared" si="1"/>
        <v>27</v>
      </c>
      <c r="F13" s="10">
        <v>22</v>
      </c>
      <c r="G13" s="12">
        <v>5</v>
      </c>
      <c r="H13" s="9">
        <f t="shared" si="2"/>
        <v>32</v>
      </c>
      <c r="I13" s="10">
        <v>17</v>
      </c>
      <c r="J13" s="11">
        <v>15</v>
      </c>
      <c r="K13" s="12">
        <f t="shared" si="3"/>
        <v>2</v>
      </c>
      <c r="L13" s="10">
        <v>1</v>
      </c>
      <c r="M13" s="12">
        <v>1</v>
      </c>
      <c r="N13" s="9">
        <f t="shared" si="4"/>
        <v>54</v>
      </c>
      <c r="O13" s="10">
        <v>39</v>
      </c>
      <c r="P13" s="11">
        <v>15</v>
      </c>
      <c r="Q13" s="12">
        <f t="shared" si="5"/>
        <v>6</v>
      </c>
      <c r="R13" s="10">
        <v>6</v>
      </c>
      <c r="S13" s="12">
        <v>0</v>
      </c>
      <c r="T13" s="9">
        <f t="shared" si="6"/>
        <v>25</v>
      </c>
      <c r="U13" s="10">
        <v>15</v>
      </c>
      <c r="V13" s="11">
        <v>10</v>
      </c>
      <c r="W13" s="12">
        <f t="shared" si="7"/>
        <v>2</v>
      </c>
      <c r="X13" s="10">
        <v>2</v>
      </c>
      <c r="Y13" s="12">
        <v>0</v>
      </c>
      <c r="Z13" s="9">
        <f t="shared" si="8"/>
        <v>20</v>
      </c>
      <c r="AA13" s="10">
        <v>12</v>
      </c>
      <c r="AB13" s="11">
        <v>8</v>
      </c>
    </row>
    <row r="14" spans="1:28" s="14" customFormat="1" ht="15" customHeight="1">
      <c r="A14" s="9" t="s">
        <v>25</v>
      </c>
      <c r="B14" s="9">
        <f t="shared" si="9"/>
        <v>90</v>
      </c>
      <c r="C14" s="10">
        <f t="shared" si="0"/>
        <v>56</v>
      </c>
      <c r="D14" s="11">
        <f t="shared" si="0"/>
        <v>34</v>
      </c>
      <c r="E14" s="12">
        <f t="shared" si="1"/>
        <v>9</v>
      </c>
      <c r="F14" s="10">
        <v>8</v>
      </c>
      <c r="G14" s="12">
        <v>1</v>
      </c>
      <c r="H14" s="9">
        <f t="shared" si="2"/>
        <v>12</v>
      </c>
      <c r="I14" s="10">
        <v>5</v>
      </c>
      <c r="J14" s="11">
        <v>7</v>
      </c>
      <c r="K14" s="12">
        <f t="shared" si="3"/>
        <v>6</v>
      </c>
      <c r="L14" s="10">
        <v>5</v>
      </c>
      <c r="M14" s="12">
        <v>1</v>
      </c>
      <c r="N14" s="9">
        <f t="shared" si="4"/>
        <v>24</v>
      </c>
      <c r="O14" s="10">
        <v>17</v>
      </c>
      <c r="P14" s="11">
        <v>7</v>
      </c>
      <c r="Q14" s="12">
        <f t="shared" si="5"/>
        <v>4</v>
      </c>
      <c r="R14" s="10">
        <v>3</v>
      </c>
      <c r="S14" s="12">
        <v>1</v>
      </c>
      <c r="T14" s="9">
        <f t="shared" si="6"/>
        <v>17</v>
      </c>
      <c r="U14" s="10">
        <v>7</v>
      </c>
      <c r="V14" s="11">
        <v>10</v>
      </c>
      <c r="W14" s="12">
        <f t="shared" si="7"/>
        <v>4</v>
      </c>
      <c r="X14" s="10">
        <v>2</v>
      </c>
      <c r="Y14" s="12">
        <v>2</v>
      </c>
      <c r="Z14" s="9">
        <f t="shared" si="8"/>
        <v>14</v>
      </c>
      <c r="AA14" s="10">
        <v>9</v>
      </c>
      <c r="AB14" s="11">
        <v>5</v>
      </c>
    </row>
    <row r="15" spans="1:28" s="13" customFormat="1" ht="15" customHeight="1">
      <c r="A15" s="9" t="s">
        <v>26</v>
      </c>
      <c r="B15" s="9">
        <f t="shared" si="9"/>
        <v>41</v>
      </c>
      <c r="C15" s="10">
        <f t="shared" si="0"/>
        <v>26</v>
      </c>
      <c r="D15" s="11">
        <f t="shared" si="0"/>
        <v>15</v>
      </c>
      <c r="E15" s="12">
        <f t="shared" si="1"/>
        <v>9</v>
      </c>
      <c r="F15" s="10">
        <v>7</v>
      </c>
      <c r="G15" s="12">
        <v>2</v>
      </c>
      <c r="H15" s="9">
        <f t="shared" si="2"/>
        <v>8</v>
      </c>
      <c r="I15" s="10">
        <v>7</v>
      </c>
      <c r="J15" s="11">
        <v>1</v>
      </c>
      <c r="K15" s="12">
        <f t="shared" si="3"/>
        <v>3</v>
      </c>
      <c r="L15" s="10">
        <v>3</v>
      </c>
      <c r="M15" s="12">
        <v>0</v>
      </c>
      <c r="N15" s="9">
        <f t="shared" si="4"/>
        <v>9</v>
      </c>
      <c r="O15" s="10">
        <v>4</v>
      </c>
      <c r="P15" s="11">
        <v>5</v>
      </c>
      <c r="Q15" s="12">
        <f t="shared" si="5"/>
        <v>2</v>
      </c>
      <c r="R15" s="10">
        <v>2</v>
      </c>
      <c r="S15" s="12">
        <v>0</v>
      </c>
      <c r="T15" s="9">
        <f t="shared" si="6"/>
        <v>7</v>
      </c>
      <c r="U15" s="10">
        <v>2</v>
      </c>
      <c r="V15" s="11">
        <v>5</v>
      </c>
      <c r="W15" s="12">
        <f t="shared" si="7"/>
        <v>0</v>
      </c>
      <c r="X15" s="10">
        <v>0</v>
      </c>
      <c r="Y15" s="12">
        <v>0</v>
      </c>
      <c r="Z15" s="9">
        <f t="shared" si="8"/>
        <v>3</v>
      </c>
      <c r="AA15" s="10">
        <v>1</v>
      </c>
      <c r="AB15" s="11">
        <v>2</v>
      </c>
    </row>
    <row r="16" spans="1:28" s="14" customFormat="1" ht="15" customHeight="1">
      <c r="A16" s="9" t="s">
        <v>27</v>
      </c>
      <c r="B16" s="9">
        <f t="shared" si="9"/>
        <v>24</v>
      </c>
      <c r="C16" s="10">
        <f t="shared" si="0"/>
        <v>18</v>
      </c>
      <c r="D16" s="11">
        <f t="shared" si="0"/>
        <v>6</v>
      </c>
      <c r="E16" s="12">
        <f t="shared" si="1"/>
        <v>0</v>
      </c>
      <c r="F16" s="10">
        <v>0</v>
      </c>
      <c r="G16" s="12">
        <v>0</v>
      </c>
      <c r="H16" s="9">
        <f t="shared" si="2"/>
        <v>5</v>
      </c>
      <c r="I16" s="10">
        <v>1</v>
      </c>
      <c r="J16" s="11">
        <v>4</v>
      </c>
      <c r="K16" s="12">
        <f t="shared" si="3"/>
        <v>0</v>
      </c>
      <c r="L16" s="10">
        <v>0</v>
      </c>
      <c r="M16" s="12">
        <v>0</v>
      </c>
      <c r="N16" s="9">
        <f t="shared" si="4"/>
        <v>7</v>
      </c>
      <c r="O16" s="10">
        <v>7</v>
      </c>
      <c r="P16" s="11">
        <v>0</v>
      </c>
      <c r="Q16" s="12">
        <f t="shared" si="5"/>
        <v>2</v>
      </c>
      <c r="R16" s="10">
        <v>2</v>
      </c>
      <c r="S16" s="12">
        <v>0</v>
      </c>
      <c r="T16" s="9">
        <f t="shared" si="6"/>
        <v>7</v>
      </c>
      <c r="U16" s="10">
        <v>6</v>
      </c>
      <c r="V16" s="11">
        <v>1</v>
      </c>
      <c r="W16" s="12">
        <f t="shared" si="7"/>
        <v>0</v>
      </c>
      <c r="X16" s="10">
        <v>0</v>
      </c>
      <c r="Y16" s="12">
        <v>0</v>
      </c>
      <c r="Z16" s="9">
        <f t="shared" si="8"/>
        <v>3</v>
      </c>
      <c r="AA16" s="10">
        <v>2</v>
      </c>
      <c r="AB16" s="11">
        <v>1</v>
      </c>
    </row>
    <row r="17" spans="1:28" s="14" customFormat="1" ht="15" customHeight="1">
      <c r="A17" s="9" t="s">
        <v>28</v>
      </c>
      <c r="B17" s="9">
        <f t="shared" si="9"/>
        <v>28</v>
      </c>
      <c r="C17" s="10">
        <f t="shared" si="0"/>
        <v>20</v>
      </c>
      <c r="D17" s="11">
        <f t="shared" si="0"/>
        <v>8</v>
      </c>
      <c r="E17" s="12">
        <f t="shared" si="1"/>
        <v>6</v>
      </c>
      <c r="F17" s="10">
        <v>6</v>
      </c>
      <c r="G17" s="12">
        <v>0</v>
      </c>
      <c r="H17" s="9">
        <f t="shared" si="2"/>
        <v>3</v>
      </c>
      <c r="I17" s="10">
        <v>3</v>
      </c>
      <c r="J17" s="11">
        <v>0</v>
      </c>
      <c r="K17" s="12">
        <f t="shared" si="3"/>
        <v>0</v>
      </c>
      <c r="L17" s="10">
        <v>0</v>
      </c>
      <c r="M17" s="12">
        <v>0</v>
      </c>
      <c r="N17" s="9">
        <f t="shared" si="4"/>
        <v>9</v>
      </c>
      <c r="O17" s="10">
        <v>6</v>
      </c>
      <c r="P17" s="11">
        <v>3</v>
      </c>
      <c r="Q17" s="12">
        <f t="shared" si="5"/>
        <v>2</v>
      </c>
      <c r="R17" s="10">
        <v>2</v>
      </c>
      <c r="S17" s="12">
        <v>0</v>
      </c>
      <c r="T17" s="9">
        <f t="shared" si="6"/>
        <v>3</v>
      </c>
      <c r="U17" s="10">
        <v>2</v>
      </c>
      <c r="V17" s="11">
        <v>1</v>
      </c>
      <c r="W17" s="12">
        <f t="shared" si="7"/>
        <v>0</v>
      </c>
      <c r="X17" s="10">
        <v>0</v>
      </c>
      <c r="Y17" s="12">
        <v>0</v>
      </c>
      <c r="Z17" s="9">
        <f t="shared" si="8"/>
        <v>5</v>
      </c>
      <c r="AA17" s="10">
        <v>1</v>
      </c>
      <c r="AB17" s="11">
        <v>4</v>
      </c>
    </row>
    <row r="18" spans="1:28" s="14" customFormat="1" ht="15" customHeight="1">
      <c r="A18" s="9" t="s">
        <v>29</v>
      </c>
      <c r="B18" s="9">
        <f t="shared" si="9"/>
        <v>18</v>
      </c>
      <c r="C18" s="10">
        <f t="shared" si="0"/>
        <v>11</v>
      </c>
      <c r="D18" s="11">
        <f t="shared" si="0"/>
        <v>7</v>
      </c>
      <c r="E18" s="12">
        <f t="shared" si="1"/>
        <v>4</v>
      </c>
      <c r="F18" s="10">
        <v>0</v>
      </c>
      <c r="G18" s="12">
        <v>4</v>
      </c>
      <c r="H18" s="9">
        <f t="shared" si="2"/>
        <v>2</v>
      </c>
      <c r="I18" s="10">
        <v>1</v>
      </c>
      <c r="J18" s="11">
        <v>1</v>
      </c>
      <c r="K18" s="12">
        <f t="shared" si="3"/>
        <v>0</v>
      </c>
      <c r="L18" s="10">
        <v>0</v>
      </c>
      <c r="M18" s="12">
        <v>0</v>
      </c>
      <c r="N18" s="9">
        <f t="shared" si="4"/>
        <v>4</v>
      </c>
      <c r="O18" s="10">
        <v>4</v>
      </c>
      <c r="P18" s="11">
        <v>0</v>
      </c>
      <c r="Q18" s="12">
        <f t="shared" si="5"/>
        <v>2</v>
      </c>
      <c r="R18" s="10">
        <v>2</v>
      </c>
      <c r="S18" s="12">
        <v>0</v>
      </c>
      <c r="T18" s="9">
        <f t="shared" si="6"/>
        <v>2</v>
      </c>
      <c r="U18" s="10">
        <v>2</v>
      </c>
      <c r="V18" s="11">
        <v>0</v>
      </c>
      <c r="W18" s="12">
        <f t="shared" si="7"/>
        <v>0</v>
      </c>
      <c r="X18" s="10">
        <v>0</v>
      </c>
      <c r="Y18" s="12">
        <v>0</v>
      </c>
      <c r="Z18" s="9">
        <f t="shared" si="8"/>
        <v>4</v>
      </c>
      <c r="AA18" s="10">
        <v>2</v>
      </c>
      <c r="AB18" s="11">
        <v>2</v>
      </c>
    </row>
    <row r="19" spans="1:28" s="13" customFormat="1" ht="15" customHeight="1">
      <c r="A19" s="9" t="s">
        <v>30</v>
      </c>
      <c r="B19" s="9">
        <f t="shared" si="9"/>
        <v>8</v>
      </c>
      <c r="C19" s="10">
        <f t="shared" si="0"/>
        <v>7</v>
      </c>
      <c r="D19" s="11">
        <f t="shared" si="0"/>
        <v>1</v>
      </c>
      <c r="E19" s="12">
        <f t="shared" si="1"/>
        <v>2</v>
      </c>
      <c r="F19" s="10">
        <v>2</v>
      </c>
      <c r="G19" s="12">
        <v>0</v>
      </c>
      <c r="H19" s="9">
        <f t="shared" si="2"/>
        <v>1</v>
      </c>
      <c r="I19" s="10">
        <v>0</v>
      </c>
      <c r="J19" s="11">
        <v>1</v>
      </c>
      <c r="K19" s="12">
        <f t="shared" si="3"/>
        <v>0</v>
      </c>
      <c r="L19" s="10">
        <v>0</v>
      </c>
      <c r="M19" s="12">
        <v>0</v>
      </c>
      <c r="N19" s="9">
        <f t="shared" si="4"/>
        <v>2</v>
      </c>
      <c r="O19" s="10">
        <v>2</v>
      </c>
      <c r="P19" s="11">
        <v>0</v>
      </c>
      <c r="Q19" s="12">
        <f t="shared" si="5"/>
        <v>1</v>
      </c>
      <c r="R19" s="10">
        <v>1</v>
      </c>
      <c r="S19" s="12">
        <v>0</v>
      </c>
      <c r="T19" s="9">
        <f t="shared" si="6"/>
        <v>1</v>
      </c>
      <c r="U19" s="10">
        <v>1</v>
      </c>
      <c r="V19" s="11">
        <v>0</v>
      </c>
      <c r="W19" s="12">
        <f t="shared" si="7"/>
        <v>0</v>
      </c>
      <c r="X19" s="10">
        <v>0</v>
      </c>
      <c r="Y19" s="12">
        <v>0</v>
      </c>
      <c r="Z19" s="9">
        <f t="shared" si="8"/>
        <v>1</v>
      </c>
      <c r="AA19" s="10">
        <v>1</v>
      </c>
      <c r="AB19" s="11">
        <v>0</v>
      </c>
    </row>
    <row r="20" spans="1:28" s="14" customFormat="1" ht="15" customHeight="1">
      <c r="A20" s="9" t="s">
        <v>31</v>
      </c>
      <c r="B20" s="9">
        <f t="shared" si="9"/>
        <v>10</v>
      </c>
      <c r="C20" s="10">
        <f t="shared" si="0"/>
        <v>6</v>
      </c>
      <c r="D20" s="11">
        <f t="shared" si="0"/>
        <v>4</v>
      </c>
      <c r="E20" s="12">
        <f t="shared" si="1"/>
        <v>1</v>
      </c>
      <c r="F20" s="10">
        <v>1</v>
      </c>
      <c r="G20" s="12">
        <v>0</v>
      </c>
      <c r="H20" s="9">
        <f t="shared" si="2"/>
        <v>0</v>
      </c>
      <c r="I20" s="10">
        <v>0</v>
      </c>
      <c r="J20" s="11">
        <v>0</v>
      </c>
      <c r="K20" s="12">
        <f t="shared" si="3"/>
        <v>0</v>
      </c>
      <c r="L20" s="10">
        <v>0</v>
      </c>
      <c r="M20" s="12">
        <v>0</v>
      </c>
      <c r="N20" s="9">
        <f t="shared" si="4"/>
        <v>4</v>
      </c>
      <c r="O20" s="10">
        <v>2</v>
      </c>
      <c r="P20" s="11">
        <v>2</v>
      </c>
      <c r="Q20" s="12">
        <f t="shared" si="5"/>
        <v>0</v>
      </c>
      <c r="R20" s="10">
        <v>0</v>
      </c>
      <c r="S20" s="12">
        <v>0</v>
      </c>
      <c r="T20" s="9">
        <f t="shared" si="6"/>
        <v>3</v>
      </c>
      <c r="U20" s="10">
        <v>1</v>
      </c>
      <c r="V20" s="11">
        <v>2</v>
      </c>
      <c r="W20" s="12">
        <f t="shared" si="7"/>
        <v>0</v>
      </c>
      <c r="X20" s="10">
        <v>0</v>
      </c>
      <c r="Y20" s="12">
        <v>0</v>
      </c>
      <c r="Z20" s="9">
        <f t="shared" si="8"/>
        <v>2</v>
      </c>
      <c r="AA20" s="10">
        <v>2</v>
      </c>
      <c r="AB20" s="11">
        <v>0</v>
      </c>
    </row>
    <row r="21" spans="1:28" s="13" customFormat="1" ht="15" customHeight="1">
      <c r="A21" s="9" t="s">
        <v>32</v>
      </c>
      <c r="B21" s="9">
        <f t="shared" si="9"/>
        <v>5</v>
      </c>
      <c r="C21" s="10">
        <f t="shared" si="0"/>
        <v>4</v>
      </c>
      <c r="D21" s="11">
        <f t="shared" si="0"/>
        <v>1</v>
      </c>
      <c r="E21" s="12">
        <f t="shared" si="1"/>
        <v>2</v>
      </c>
      <c r="F21" s="10">
        <v>1</v>
      </c>
      <c r="G21" s="12">
        <v>1</v>
      </c>
      <c r="H21" s="9">
        <f t="shared" si="2"/>
        <v>0</v>
      </c>
      <c r="I21" s="10">
        <v>0</v>
      </c>
      <c r="J21" s="11">
        <v>0</v>
      </c>
      <c r="K21" s="12">
        <f t="shared" si="3"/>
        <v>0</v>
      </c>
      <c r="L21" s="10">
        <v>0</v>
      </c>
      <c r="M21" s="12">
        <v>0</v>
      </c>
      <c r="N21" s="9">
        <f t="shared" si="4"/>
        <v>2</v>
      </c>
      <c r="O21" s="10">
        <v>2</v>
      </c>
      <c r="P21" s="11">
        <v>0</v>
      </c>
      <c r="Q21" s="12">
        <f t="shared" si="5"/>
        <v>0</v>
      </c>
      <c r="R21" s="10">
        <v>0</v>
      </c>
      <c r="S21" s="12">
        <v>0</v>
      </c>
      <c r="T21" s="9">
        <f t="shared" si="6"/>
        <v>0</v>
      </c>
      <c r="U21" s="10">
        <v>0</v>
      </c>
      <c r="V21" s="11">
        <v>0</v>
      </c>
      <c r="W21" s="12">
        <f t="shared" si="7"/>
        <v>0</v>
      </c>
      <c r="X21" s="10">
        <v>0</v>
      </c>
      <c r="Y21" s="12">
        <v>0</v>
      </c>
      <c r="Z21" s="9">
        <f t="shared" si="8"/>
        <v>1</v>
      </c>
      <c r="AA21" s="10">
        <v>1</v>
      </c>
      <c r="AB21" s="11">
        <v>0</v>
      </c>
    </row>
    <row r="22" spans="1:28" s="14" customFormat="1" ht="15" customHeight="1">
      <c r="A22" s="9" t="s">
        <v>33</v>
      </c>
      <c r="B22" s="9">
        <f t="shared" si="9"/>
        <v>4</v>
      </c>
      <c r="C22" s="10">
        <f t="shared" si="0"/>
        <v>3</v>
      </c>
      <c r="D22" s="11">
        <f t="shared" si="0"/>
        <v>1</v>
      </c>
      <c r="E22" s="12">
        <f t="shared" si="1"/>
        <v>1</v>
      </c>
      <c r="F22" s="10">
        <v>1</v>
      </c>
      <c r="G22" s="12">
        <v>0</v>
      </c>
      <c r="H22" s="9">
        <f t="shared" si="2"/>
        <v>0</v>
      </c>
      <c r="I22" s="10">
        <v>0</v>
      </c>
      <c r="J22" s="11">
        <v>0</v>
      </c>
      <c r="K22" s="12">
        <f t="shared" si="3"/>
        <v>0</v>
      </c>
      <c r="L22" s="10">
        <v>0</v>
      </c>
      <c r="M22" s="12">
        <v>0</v>
      </c>
      <c r="N22" s="9">
        <f t="shared" si="4"/>
        <v>1</v>
      </c>
      <c r="O22" s="10">
        <v>0</v>
      </c>
      <c r="P22" s="11">
        <v>1</v>
      </c>
      <c r="Q22" s="12">
        <f t="shared" si="5"/>
        <v>0</v>
      </c>
      <c r="R22" s="10">
        <v>0</v>
      </c>
      <c r="S22" s="12">
        <v>0</v>
      </c>
      <c r="T22" s="9">
        <f t="shared" si="6"/>
        <v>0</v>
      </c>
      <c r="U22" s="10">
        <v>0</v>
      </c>
      <c r="V22" s="11">
        <v>0</v>
      </c>
      <c r="W22" s="12">
        <f t="shared" si="7"/>
        <v>0</v>
      </c>
      <c r="X22" s="10">
        <v>0</v>
      </c>
      <c r="Y22" s="12">
        <v>0</v>
      </c>
      <c r="Z22" s="9">
        <f t="shared" si="8"/>
        <v>2</v>
      </c>
      <c r="AA22" s="10">
        <v>2</v>
      </c>
      <c r="AB22" s="11">
        <v>0</v>
      </c>
    </row>
    <row r="23" spans="1:28" s="13" customFormat="1" ht="15" customHeight="1">
      <c r="A23" s="9" t="s">
        <v>34</v>
      </c>
      <c r="B23" s="9">
        <f t="shared" si="9"/>
        <v>1</v>
      </c>
      <c r="C23" s="10">
        <f t="shared" si="0"/>
        <v>1</v>
      </c>
      <c r="D23" s="11">
        <f t="shared" si="0"/>
        <v>0</v>
      </c>
      <c r="E23" s="12">
        <f t="shared" si="1"/>
        <v>0</v>
      </c>
      <c r="F23" s="10">
        <v>0</v>
      </c>
      <c r="G23" s="12">
        <v>0</v>
      </c>
      <c r="H23" s="9">
        <f t="shared" si="2"/>
        <v>0</v>
      </c>
      <c r="I23" s="10">
        <v>0</v>
      </c>
      <c r="J23" s="11">
        <v>0</v>
      </c>
      <c r="K23" s="12">
        <f t="shared" si="3"/>
        <v>0</v>
      </c>
      <c r="L23" s="10">
        <v>0</v>
      </c>
      <c r="M23" s="12">
        <v>0</v>
      </c>
      <c r="N23" s="9">
        <f t="shared" si="4"/>
        <v>1</v>
      </c>
      <c r="O23" s="10">
        <v>1</v>
      </c>
      <c r="P23" s="11">
        <v>0</v>
      </c>
      <c r="Q23" s="12">
        <f t="shared" si="5"/>
        <v>0</v>
      </c>
      <c r="R23" s="10">
        <v>0</v>
      </c>
      <c r="S23" s="12">
        <v>0</v>
      </c>
      <c r="T23" s="9">
        <f t="shared" si="6"/>
        <v>0</v>
      </c>
      <c r="U23" s="10">
        <v>0</v>
      </c>
      <c r="V23" s="11">
        <v>0</v>
      </c>
      <c r="W23" s="12">
        <f t="shared" si="7"/>
        <v>0</v>
      </c>
      <c r="X23" s="10">
        <v>0</v>
      </c>
      <c r="Y23" s="12">
        <v>0</v>
      </c>
      <c r="Z23" s="9">
        <f t="shared" si="8"/>
        <v>0</v>
      </c>
      <c r="AA23" s="10">
        <v>0</v>
      </c>
      <c r="AB23" s="11">
        <v>0</v>
      </c>
    </row>
    <row r="24" spans="1:28" s="14" customFormat="1" ht="15" customHeight="1">
      <c r="A24" s="9" t="s">
        <v>35</v>
      </c>
      <c r="B24" s="9">
        <f t="shared" si="9"/>
        <v>1</v>
      </c>
      <c r="C24" s="10">
        <f t="shared" si="0"/>
        <v>0</v>
      </c>
      <c r="D24" s="11">
        <f t="shared" si="0"/>
        <v>1</v>
      </c>
      <c r="E24" s="12">
        <f t="shared" si="1"/>
        <v>0</v>
      </c>
      <c r="F24" s="10">
        <v>0</v>
      </c>
      <c r="G24" s="12">
        <v>0</v>
      </c>
      <c r="H24" s="9">
        <f t="shared" si="2"/>
        <v>0</v>
      </c>
      <c r="I24" s="10">
        <v>0</v>
      </c>
      <c r="J24" s="11">
        <v>0</v>
      </c>
      <c r="K24" s="12">
        <f t="shared" si="3"/>
        <v>0</v>
      </c>
      <c r="L24" s="10">
        <v>0</v>
      </c>
      <c r="M24" s="12">
        <v>0</v>
      </c>
      <c r="N24" s="9">
        <f t="shared" si="4"/>
        <v>0</v>
      </c>
      <c r="O24" s="10">
        <v>0</v>
      </c>
      <c r="P24" s="11">
        <v>0</v>
      </c>
      <c r="Q24" s="12">
        <f t="shared" si="5"/>
        <v>0</v>
      </c>
      <c r="R24" s="10">
        <v>0</v>
      </c>
      <c r="S24" s="12">
        <v>0</v>
      </c>
      <c r="T24" s="9">
        <f t="shared" si="6"/>
        <v>0</v>
      </c>
      <c r="U24" s="10">
        <v>0</v>
      </c>
      <c r="V24" s="11">
        <v>0</v>
      </c>
      <c r="W24" s="12">
        <f t="shared" si="7"/>
        <v>0</v>
      </c>
      <c r="X24" s="10">
        <v>0</v>
      </c>
      <c r="Y24" s="12">
        <v>0</v>
      </c>
      <c r="Z24" s="9">
        <f t="shared" si="8"/>
        <v>1</v>
      </c>
      <c r="AA24" s="10">
        <v>0</v>
      </c>
      <c r="AB24" s="11">
        <v>1</v>
      </c>
    </row>
    <row r="25" spans="1:28" s="13" customFormat="1" ht="15" customHeight="1">
      <c r="A25" s="9" t="s">
        <v>36</v>
      </c>
      <c r="B25" s="9">
        <f t="shared" si="9"/>
        <v>0</v>
      </c>
      <c r="C25" s="10">
        <f t="shared" si="0"/>
        <v>0</v>
      </c>
      <c r="D25" s="11">
        <f t="shared" si="0"/>
        <v>0</v>
      </c>
      <c r="E25" s="12">
        <f t="shared" si="1"/>
        <v>0</v>
      </c>
      <c r="F25" s="10">
        <v>0</v>
      </c>
      <c r="G25" s="12">
        <v>0</v>
      </c>
      <c r="H25" s="9">
        <f t="shared" si="2"/>
        <v>0</v>
      </c>
      <c r="I25" s="10">
        <v>0</v>
      </c>
      <c r="J25" s="11">
        <v>0</v>
      </c>
      <c r="K25" s="12">
        <f t="shared" si="3"/>
        <v>0</v>
      </c>
      <c r="L25" s="10">
        <v>0</v>
      </c>
      <c r="M25" s="12">
        <v>0</v>
      </c>
      <c r="N25" s="9">
        <f t="shared" si="4"/>
        <v>0</v>
      </c>
      <c r="O25" s="10">
        <v>0</v>
      </c>
      <c r="P25" s="11">
        <v>0</v>
      </c>
      <c r="Q25" s="12">
        <f t="shared" si="5"/>
        <v>0</v>
      </c>
      <c r="R25" s="10">
        <v>0</v>
      </c>
      <c r="S25" s="12">
        <v>0</v>
      </c>
      <c r="T25" s="9">
        <f t="shared" si="6"/>
        <v>0</v>
      </c>
      <c r="U25" s="10">
        <v>0</v>
      </c>
      <c r="V25" s="11">
        <v>0</v>
      </c>
      <c r="W25" s="12">
        <f t="shared" si="7"/>
        <v>0</v>
      </c>
      <c r="X25" s="10">
        <v>0</v>
      </c>
      <c r="Y25" s="12">
        <v>0</v>
      </c>
      <c r="Z25" s="9">
        <f t="shared" si="8"/>
        <v>0</v>
      </c>
      <c r="AA25" s="10">
        <v>0</v>
      </c>
      <c r="AB25" s="11">
        <v>0</v>
      </c>
    </row>
    <row r="26" spans="1:28" s="14" customFormat="1" ht="15" customHeight="1">
      <c r="A26" s="9" t="s">
        <v>37</v>
      </c>
      <c r="B26" s="9">
        <f t="shared" si="9"/>
        <v>1</v>
      </c>
      <c r="C26" s="10">
        <f t="shared" si="0"/>
        <v>1</v>
      </c>
      <c r="D26" s="11">
        <f t="shared" si="0"/>
        <v>0</v>
      </c>
      <c r="E26" s="12">
        <f t="shared" si="1"/>
        <v>0</v>
      </c>
      <c r="F26" s="10">
        <v>0</v>
      </c>
      <c r="G26" s="12">
        <v>0</v>
      </c>
      <c r="H26" s="9">
        <f t="shared" si="2"/>
        <v>0</v>
      </c>
      <c r="I26" s="10">
        <v>0</v>
      </c>
      <c r="J26" s="11">
        <v>0</v>
      </c>
      <c r="K26" s="12">
        <f t="shared" si="3"/>
        <v>0</v>
      </c>
      <c r="L26" s="10">
        <v>0</v>
      </c>
      <c r="M26" s="12">
        <v>0</v>
      </c>
      <c r="N26" s="9">
        <f t="shared" si="4"/>
        <v>1</v>
      </c>
      <c r="O26" s="10">
        <v>1</v>
      </c>
      <c r="P26" s="11">
        <v>0</v>
      </c>
      <c r="Q26" s="12">
        <f t="shared" si="5"/>
        <v>0</v>
      </c>
      <c r="R26" s="10">
        <v>0</v>
      </c>
      <c r="S26" s="12">
        <v>0</v>
      </c>
      <c r="T26" s="9">
        <f t="shared" si="6"/>
        <v>0</v>
      </c>
      <c r="U26" s="10">
        <v>0</v>
      </c>
      <c r="V26" s="11">
        <v>0</v>
      </c>
      <c r="W26" s="12">
        <f t="shared" si="7"/>
        <v>0</v>
      </c>
      <c r="X26" s="10">
        <v>0</v>
      </c>
      <c r="Y26" s="12">
        <v>0</v>
      </c>
      <c r="Z26" s="9">
        <f t="shared" si="8"/>
        <v>0</v>
      </c>
      <c r="AA26" s="10">
        <v>0</v>
      </c>
      <c r="AB26" s="11">
        <v>0</v>
      </c>
    </row>
    <row r="27" spans="1:28" s="14" customFormat="1" ht="15" customHeight="1">
      <c r="A27" s="9" t="s">
        <v>38</v>
      </c>
      <c r="B27" s="9">
        <f t="shared" si="9"/>
        <v>0</v>
      </c>
      <c r="C27" s="10">
        <f t="shared" si="0"/>
        <v>0</v>
      </c>
      <c r="D27" s="11">
        <f t="shared" si="0"/>
        <v>0</v>
      </c>
      <c r="E27" s="12">
        <f t="shared" si="1"/>
        <v>0</v>
      </c>
      <c r="F27" s="10">
        <v>0</v>
      </c>
      <c r="G27" s="12">
        <v>0</v>
      </c>
      <c r="H27" s="9">
        <f t="shared" si="2"/>
        <v>0</v>
      </c>
      <c r="I27" s="10">
        <v>0</v>
      </c>
      <c r="J27" s="11">
        <v>0</v>
      </c>
      <c r="K27" s="12">
        <f t="shared" si="3"/>
        <v>0</v>
      </c>
      <c r="L27" s="10">
        <v>0</v>
      </c>
      <c r="M27" s="12">
        <v>0</v>
      </c>
      <c r="N27" s="9">
        <f t="shared" si="4"/>
        <v>0</v>
      </c>
      <c r="O27" s="10">
        <v>0</v>
      </c>
      <c r="P27" s="11">
        <v>0</v>
      </c>
      <c r="Q27" s="12">
        <f t="shared" si="5"/>
        <v>0</v>
      </c>
      <c r="R27" s="10">
        <v>0</v>
      </c>
      <c r="S27" s="12">
        <v>0</v>
      </c>
      <c r="T27" s="9">
        <f t="shared" si="6"/>
        <v>0</v>
      </c>
      <c r="U27" s="10">
        <v>0</v>
      </c>
      <c r="V27" s="11">
        <v>0</v>
      </c>
      <c r="W27" s="12">
        <f t="shared" si="7"/>
        <v>0</v>
      </c>
      <c r="X27" s="10">
        <v>0</v>
      </c>
      <c r="Y27" s="12">
        <v>0</v>
      </c>
      <c r="Z27" s="9">
        <f t="shared" si="8"/>
        <v>0</v>
      </c>
      <c r="AA27" s="10">
        <v>0</v>
      </c>
      <c r="AB27" s="11">
        <v>0</v>
      </c>
    </row>
    <row r="28" spans="1:28" s="14" customFormat="1" ht="15" customHeight="1">
      <c r="A28" s="9" t="s">
        <v>39</v>
      </c>
      <c r="B28" s="9">
        <f t="shared" si="9"/>
        <v>1</v>
      </c>
      <c r="C28" s="10">
        <f t="shared" si="0"/>
        <v>1</v>
      </c>
      <c r="D28" s="11">
        <f t="shared" si="0"/>
        <v>0</v>
      </c>
      <c r="E28" s="12">
        <f t="shared" si="1"/>
        <v>0</v>
      </c>
      <c r="F28" s="10">
        <v>0</v>
      </c>
      <c r="G28" s="12">
        <v>0</v>
      </c>
      <c r="H28" s="9">
        <f t="shared" si="2"/>
        <v>0</v>
      </c>
      <c r="I28" s="10">
        <v>0</v>
      </c>
      <c r="J28" s="11">
        <v>0</v>
      </c>
      <c r="K28" s="12">
        <f t="shared" si="3"/>
        <v>0</v>
      </c>
      <c r="L28" s="10">
        <v>0</v>
      </c>
      <c r="M28" s="12">
        <v>0</v>
      </c>
      <c r="N28" s="9">
        <f t="shared" si="4"/>
        <v>0</v>
      </c>
      <c r="O28" s="10">
        <v>0</v>
      </c>
      <c r="P28" s="11">
        <v>0</v>
      </c>
      <c r="Q28" s="12">
        <f t="shared" si="5"/>
        <v>0</v>
      </c>
      <c r="R28" s="10">
        <v>0</v>
      </c>
      <c r="S28" s="12">
        <v>0</v>
      </c>
      <c r="T28" s="9">
        <f t="shared" si="6"/>
        <v>0</v>
      </c>
      <c r="U28" s="10">
        <v>0</v>
      </c>
      <c r="V28" s="11">
        <v>0</v>
      </c>
      <c r="W28" s="12">
        <f t="shared" si="7"/>
        <v>1</v>
      </c>
      <c r="X28" s="10">
        <v>1</v>
      </c>
      <c r="Y28" s="12">
        <v>0</v>
      </c>
      <c r="Z28" s="9">
        <f t="shared" si="8"/>
        <v>0</v>
      </c>
      <c r="AA28" s="10">
        <v>0</v>
      </c>
      <c r="AB28" s="11">
        <v>0</v>
      </c>
    </row>
    <row r="29" spans="1:28" s="14" customFormat="1" ht="15" customHeight="1">
      <c r="A29" s="9" t="s">
        <v>40</v>
      </c>
      <c r="B29" s="9">
        <f t="shared" si="9"/>
        <v>0</v>
      </c>
      <c r="C29" s="10">
        <f t="shared" si="0"/>
        <v>0</v>
      </c>
      <c r="D29" s="11">
        <f t="shared" si="0"/>
        <v>0</v>
      </c>
      <c r="E29" s="12">
        <f t="shared" si="1"/>
        <v>0</v>
      </c>
      <c r="F29" s="10">
        <v>0</v>
      </c>
      <c r="G29" s="12">
        <v>0</v>
      </c>
      <c r="H29" s="9">
        <f t="shared" si="2"/>
        <v>0</v>
      </c>
      <c r="I29" s="10">
        <v>0</v>
      </c>
      <c r="J29" s="11">
        <v>0</v>
      </c>
      <c r="K29" s="12">
        <f t="shared" si="3"/>
        <v>0</v>
      </c>
      <c r="L29" s="10">
        <v>0</v>
      </c>
      <c r="M29" s="12">
        <v>0</v>
      </c>
      <c r="N29" s="9">
        <f t="shared" si="4"/>
        <v>0</v>
      </c>
      <c r="O29" s="10">
        <v>0</v>
      </c>
      <c r="P29" s="11">
        <v>0</v>
      </c>
      <c r="Q29" s="12">
        <f t="shared" si="5"/>
        <v>0</v>
      </c>
      <c r="R29" s="10">
        <v>0</v>
      </c>
      <c r="S29" s="12">
        <v>0</v>
      </c>
      <c r="T29" s="9">
        <f t="shared" si="6"/>
        <v>0</v>
      </c>
      <c r="U29" s="10">
        <v>0</v>
      </c>
      <c r="V29" s="11">
        <v>0</v>
      </c>
      <c r="W29" s="12">
        <v>0</v>
      </c>
      <c r="X29" s="10">
        <v>0</v>
      </c>
      <c r="Y29" s="12">
        <v>0</v>
      </c>
      <c r="Z29" s="9">
        <f t="shared" si="8"/>
        <v>0</v>
      </c>
      <c r="AA29" s="10">
        <v>0</v>
      </c>
      <c r="AB29" s="11">
        <v>0</v>
      </c>
    </row>
    <row r="30" spans="1:28" s="14" customFormat="1" ht="15" customHeight="1">
      <c r="A30" s="9" t="s">
        <v>44</v>
      </c>
      <c r="B30" s="9">
        <f t="shared" si="9"/>
        <v>0</v>
      </c>
      <c r="C30" s="10">
        <f t="shared" si="0"/>
        <v>0</v>
      </c>
      <c r="D30" s="11">
        <f t="shared" si="0"/>
        <v>0</v>
      </c>
      <c r="E30" s="12">
        <f t="shared" si="1"/>
        <v>0</v>
      </c>
      <c r="F30" s="10">
        <v>0</v>
      </c>
      <c r="G30" s="12">
        <v>0</v>
      </c>
      <c r="H30" s="9">
        <f t="shared" si="2"/>
        <v>0</v>
      </c>
      <c r="I30" s="10">
        <v>0</v>
      </c>
      <c r="J30" s="11">
        <v>0</v>
      </c>
      <c r="K30" s="12">
        <f t="shared" si="3"/>
        <v>0</v>
      </c>
      <c r="L30" s="10">
        <v>0</v>
      </c>
      <c r="M30" s="12">
        <v>0</v>
      </c>
      <c r="N30" s="9">
        <f t="shared" si="4"/>
        <v>0</v>
      </c>
      <c r="O30" s="10">
        <v>0</v>
      </c>
      <c r="P30" s="11">
        <v>0</v>
      </c>
      <c r="Q30" s="12">
        <f t="shared" si="5"/>
        <v>0</v>
      </c>
      <c r="R30" s="10">
        <v>0</v>
      </c>
      <c r="S30" s="12">
        <v>0</v>
      </c>
      <c r="T30" s="9">
        <f t="shared" si="6"/>
        <v>0</v>
      </c>
      <c r="U30" s="10">
        <v>0</v>
      </c>
      <c r="V30" s="11">
        <v>0</v>
      </c>
      <c r="W30" s="12">
        <f>SUM(X30+Y30)</f>
        <v>0</v>
      </c>
      <c r="X30" s="10">
        <v>0</v>
      </c>
      <c r="Y30" s="12">
        <v>0</v>
      </c>
      <c r="Z30" s="9">
        <f t="shared" si="8"/>
        <v>0</v>
      </c>
      <c r="AA30" s="10">
        <v>0</v>
      </c>
      <c r="AB30" s="11">
        <v>0</v>
      </c>
    </row>
    <row r="31" spans="1:28" s="14" customFormat="1" ht="15" customHeight="1">
      <c r="A31" s="9" t="s">
        <v>45</v>
      </c>
      <c r="B31" s="9">
        <f t="shared" si="9"/>
        <v>0</v>
      </c>
      <c r="C31" s="10">
        <f t="shared" si="0"/>
        <v>0</v>
      </c>
      <c r="D31" s="11">
        <f t="shared" si="0"/>
        <v>0</v>
      </c>
      <c r="E31" s="12">
        <f t="shared" si="1"/>
        <v>0</v>
      </c>
      <c r="F31" s="10">
        <v>0</v>
      </c>
      <c r="G31" s="12">
        <v>0</v>
      </c>
      <c r="H31" s="9">
        <f t="shared" si="2"/>
        <v>0</v>
      </c>
      <c r="I31" s="10">
        <v>0</v>
      </c>
      <c r="J31" s="11">
        <v>0</v>
      </c>
      <c r="K31" s="12">
        <f t="shared" si="3"/>
        <v>0</v>
      </c>
      <c r="L31" s="10">
        <v>0</v>
      </c>
      <c r="M31" s="12">
        <v>0</v>
      </c>
      <c r="N31" s="9">
        <f t="shared" si="4"/>
        <v>0</v>
      </c>
      <c r="O31" s="10">
        <v>0</v>
      </c>
      <c r="P31" s="11">
        <v>0</v>
      </c>
      <c r="Q31" s="12">
        <f t="shared" si="5"/>
        <v>0</v>
      </c>
      <c r="R31" s="10">
        <v>0</v>
      </c>
      <c r="S31" s="12">
        <v>0</v>
      </c>
      <c r="T31" s="9">
        <f t="shared" si="6"/>
        <v>0</v>
      </c>
      <c r="U31" s="10">
        <v>0</v>
      </c>
      <c r="V31" s="11">
        <v>0</v>
      </c>
      <c r="W31" s="12">
        <f>SUM(X31+Y31)</f>
        <v>0</v>
      </c>
      <c r="X31" s="10">
        <v>0</v>
      </c>
      <c r="Y31" s="12">
        <v>0</v>
      </c>
      <c r="Z31" s="9">
        <f t="shared" si="8"/>
        <v>0</v>
      </c>
      <c r="AA31" s="10">
        <v>0</v>
      </c>
      <c r="AB31" s="11">
        <v>0</v>
      </c>
    </row>
    <row r="32" spans="1:28" s="14" customFormat="1" ht="15" customHeight="1">
      <c r="A32" s="9" t="s">
        <v>46</v>
      </c>
      <c r="B32" s="9">
        <f t="shared" si="9"/>
        <v>0</v>
      </c>
      <c r="C32" s="10">
        <f t="shared" si="0"/>
        <v>0</v>
      </c>
      <c r="D32" s="11">
        <f t="shared" si="0"/>
        <v>0</v>
      </c>
      <c r="E32" s="12">
        <f t="shared" si="1"/>
        <v>0</v>
      </c>
      <c r="F32" s="10">
        <v>0</v>
      </c>
      <c r="G32" s="12">
        <v>0</v>
      </c>
      <c r="H32" s="9">
        <f t="shared" si="2"/>
        <v>0</v>
      </c>
      <c r="I32" s="10">
        <v>0</v>
      </c>
      <c r="J32" s="11">
        <v>0</v>
      </c>
      <c r="K32" s="12">
        <f t="shared" si="3"/>
        <v>0</v>
      </c>
      <c r="L32" s="10">
        <v>0</v>
      </c>
      <c r="M32" s="12">
        <v>0</v>
      </c>
      <c r="N32" s="9">
        <f t="shared" si="4"/>
        <v>0</v>
      </c>
      <c r="O32" s="10">
        <v>0</v>
      </c>
      <c r="P32" s="11">
        <v>0</v>
      </c>
      <c r="Q32" s="12">
        <f t="shared" si="5"/>
        <v>0</v>
      </c>
      <c r="R32" s="10">
        <v>0</v>
      </c>
      <c r="S32" s="12">
        <v>0</v>
      </c>
      <c r="T32" s="9">
        <f t="shared" si="6"/>
        <v>0</v>
      </c>
      <c r="U32" s="10">
        <v>0</v>
      </c>
      <c r="V32" s="11">
        <v>0</v>
      </c>
      <c r="W32" s="12">
        <f>SUM(X32+Y32)</f>
        <v>0</v>
      </c>
      <c r="X32" s="10">
        <v>0</v>
      </c>
      <c r="Y32" s="12">
        <v>0</v>
      </c>
      <c r="Z32" s="9">
        <f t="shared" si="8"/>
        <v>0</v>
      </c>
      <c r="AA32" s="10">
        <v>0</v>
      </c>
      <c r="AB32" s="11">
        <v>0</v>
      </c>
    </row>
    <row r="33" spans="1:28" s="14" customFormat="1" ht="15" customHeight="1">
      <c r="A33" s="9" t="s">
        <v>47</v>
      </c>
      <c r="B33" s="9">
        <f t="shared" si="9"/>
        <v>0</v>
      </c>
      <c r="C33" s="10">
        <f t="shared" si="0"/>
        <v>0</v>
      </c>
      <c r="D33" s="11">
        <f t="shared" si="0"/>
        <v>0</v>
      </c>
      <c r="E33" s="12">
        <f t="shared" si="1"/>
        <v>0</v>
      </c>
      <c r="F33" s="10">
        <v>0</v>
      </c>
      <c r="G33" s="12">
        <v>0</v>
      </c>
      <c r="H33" s="9">
        <f t="shared" si="2"/>
        <v>0</v>
      </c>
      <c r="I33" s="10">
        <v>0</v>
      </c>
      <c r="J33" s="11">
        <v>0</v>
      </c>
      <c r="K33" s="12">
        <f t="shared" si="3"/>
        <v>0</v>
      </c>
      <c r="L33" s="10">
        <v>0</v>
      </c>
      <c r="M33" s="12">
        <v>0</v>
      </c>
      <c r="N33" s="9">
        <f t="shared" si="4"/>
        <v>0</v>
      </c>
      <c r="O33" s="10">
        <v>0</v>
      </c>
      <c r="P33" s="11">
        <v>0</v>
      </c>
      <c r="Q33" s="12">
        <f t="shared" si="5"/>
        <v>0</v>
      </c>
      <c r="R33" s="10">
        <v>0</v>
      </c>
      <c r="S33" s="12">
        <v>0</v>
      </c>
      <c r="T33" s="9">
        <f t="shared" si="6"/>
        <v>0</v>
      </c>
      <c r="U33" s="10">
        <v>0</v>
      </c>
      <c r="V33" s="11">
        <v>0</v>
      </c>
      <c r="W33" s="12">
        <v>0</v>
      </c>
      <c r="X33" s="10">
        <v>0</v>
      </c>
      <c r="Y33" s="12">
        <v>0</v>
      </c>
      <c r="Z33" s="9">
        <v>0</v>
      </c>
      <c r="AA33" s="10">
        <v>0</v>
      </c>
      <c r="AB33" s="11">
        <v>0</v>
      </c>
    </row>
    <row r="34" spans="1:28" s="14" customFormat="1" ht="15" customHeight="1">
      <c r="A34" s="9" t="s">
        <v>48</v>
      </c>
      <c r="B34" s="9">
        <f t="shared" si="9"/>
        <v>1</v>
      </c>
      <c r="C34" s="10">
        <f t="shared" si="0"/>
        <v>1</v>
      </c>
      <c r="D34" s="11">
        <f t="shared" si="0"/>
        <v>0</v>
      </c>
      <c r="E34" s="12">
        <f t="shared" si="1"/>
        <v>0</v>
      </c>
      <c r="F34" s="10">
        <v>0</v>
      </c>
      <c r="G34" s="12">
        <v>0</v>
      </c>
      <c r="H34" s="9">
        <f t="shared" si="2"/>
        <v>0</v>
      </c>
      <c r="I34" s="10">
        <v>0</v>
      </c>
      <c r="J34" s="11">
        <v>0</v>
      </c>
      <c r="K34" s="12">
        <f t="shared" si="3"/>
        <v>0</v>
      </c>
      <c r="L34" s="10">
        <v>0</v>
      </c>
      <c r="M34" s="12">
        <v>0</v>
      </c>
      <c r="N34" s="9">
        <f t="shared" si="4"/>
        <v>0</v>
      </c>
      <c r="O34" s="10">
        <v>0</v>
      </c>
      <c r="P34" s="11">
        <v>0</v>
      </c>
      <c r="Q34" s="12">
        <f t="shared" si="5"/>
        <v>0</v>
      </c>
      <c r="R34" s="10">
        <v>0</v>
      </c>
      <c r="S34" s="12">
        <v>0</v>
      </c>
      <c r="T34" s="9">
        <f t="shared" si="6"/>
        <v>0</v>
      </c>
      <c r="U34" s="10">
        <v>0</v>
      </c>
      <c r="V34" s="11">
        <v>0</v>
      </c>
      <c r="W34" s="12">
        <f>SUM(X34+Y34)</f>
        <v>0</v>
      </c>
      <c r="X34" s="10">
        <v>0</v>
      </c>
      <c r="Y34" s="12">
        <v>0</v>
      </c>
      <c r="Z34" s="9">
        <f>SUM(AA34+AB34)</f>
        <v>1</v>
      </c>
      <c r="AA34" s="10">
        <v>1</v>
      </c>
      <c r="AB34" s="11">
        <v>0</v>
      </c>
    </row>
    <row r="35" spans="1:28" s="14" customFormat="1" ht="15" customHeight="1" thickBot="1">
      <c r="A35" s="15"/>
      <c r="B35" s="16"/>
      <c r="C35" s="17"/>
      <c r="D35" s="18"/>
      <c r="E35" s="19"/>
      <c r="F35" s="17"/>
      <c r="G35" s="19"/>
      <c r="H35" s="16"/>
      <c r="I35" s="17"/>
      <c r="J35" s="18"/>
      <c r="K35" s="19"/>
      <c r="L35" s="17"/>
      <c r="M35" s="19"/>
      <c r="N35" s="16"/>
      <c r="O35" s="17"/>
      <c r="P35" s="18"/>
      <c r="Q35" s="19"/>
      <c r="R35" s="17"/>
      <c r="S35" s="19"/>
      <c r="T35" s="16"/>
      <c r="U35" s="17"/>
      <c r="V35" s="18"/>
      <c r="W35" s="19"/>
      <c r="X35" s="17"/>
      <c r="Y35" s="19"/>
      <c r="Z35" s="16"/>
      <c r="AA35" s="17"/>
      <c r="AB35" s="18"/>
    </row>
    <row r="36" spans="1:28" s="2" customFormat="1" ht="15" customHeight="1" thickBot="1">
      <c r="A36" s="7" t="s">
        <v>3</v>
      </c>
      <c r="B36" s="4">
        <f>SUM(C36+D36)</f>
        <v>1566</v>
      </c>
      <c r="C36" s="20">
        <f aca="true" t="shared" si="10" ref="C36:AB36">SUM(C8:C35)</f>
        <v>882</v>
      </c>
      <c r="D36" s="6">
        <f t="shared" si="10"/>
        <v>684</v>
      </c>
      <c r="E36" s="5">
        <f t="shared" si="10"/>
        <v>198</v>
      </c>
      <c r="F36" s="20">
        <f t="shared" si="10"/>
        <v>143</v>
      </c>
      <c r="G36" s="5">
        <f t="shared" si="10"/>
        <v>55</v>
      </c>
      <c r="H36" s="21">
        <f t="shared" si="10"/>
        <v>317</v>
      </c>
      <c r="I36" s="8">
        <f t="shared" si="10"/>
        <v>157</v>
      </c>
      <c r="J36" s="22">
        <f t="shared" si="10"/>
        <v>160</v>
      </c>
      <c r="K36" s="23">
        <f t="shared" si="10"/>
        <v>73</v>
      </c>
      <c r="L36" s="8">
        <f t="shared" si="10"/>
        <v>42</v>
      </c>
      <c r="M36" s="23">
        <f t="shared" si="10"/>
        <v>31</v>
      </c>
      <c r="N36" s="21">
        <f t="shared" si="10"/>
        <v>405</v>
      </c>
      <c r="O36" s="8">
        <f t="shared" si="10"/>
        <v>242</v>
      </c>
      <c r="P36" s="22">
        <f t="shared" si="10"/>
        <v>163</v>
      </c>
      <c r="Q36" s="23">
        <f t="shared" si="10"/>
        <v>54</v>
      </c>
      <c r="R36" s="8">
        <f t="shared" si="10"/>
        <v>41</v>
      </c>
      <c r="S36" s="23">
        <f t="shared" si="10"/>
        <v>13</v>
      </c>
      <c r="T36" s="21">
        <f t="shared" si="10"/>
        <v>272</v>
      </c>
      <c r="U36" s="8">
        <f t="shared" si="10"/>
        <v>128</v>
      </c>
      <c r="V36" s="22">
        <f t="shared" si="10"/>
        <v>144</v>
      </c>
      <c r="W36" s="23">
        <f t="shared" si="10"/>
        <v>24</v>
      </c>
      <c r="X36" s="8">
        <f t="shared" si="10"/>
        <v>16</v>
      </c>
      <c r="Y36" s="23">
        <f t="shared" si="10"/>
        <v>8</v>
      </c>
      <c r="Z36" s="21">
        <f t="shared" si="10"/>
        <v>223</v>
      </c>
      <c r="AA36" s="8">
        <f t="shared" si="10"/>
        <v>113</v>
      </c>
      <c r="AB36" s="22">
        <f t="shared" si="10"/>
        <v>110</v>
      </c>
    </row>
    <row r="37" spans="1:28" s="14" customFormat="1" ht="15" customHeight="1">
      <c r="A37" s="13" t="s">
        <v>41</v>
      </c>
      <c r="B37" s="13"/>
      <c r="C37" s="13"/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 s="14" customFormat="1" ht="15" customHeight="1">
      <c r="A38" s="13" t="s">
        <v>42</v>
      </c>
      <c r="B38" s="13"/>
      <c r="C38" s="13"/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ht="15">
      <c r="A39" s="24"/>
      <c r="B39" s="13"/>
      <c r="C39" s="13"/>
      <c r="D39" s="12"/>
      <c r="E39" s="24"/>
      <c r="F39" s="24"/>
      <c r="G39" s="24"/>
      <c r="H39" s="13"/>
      <c r="I39" s="13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1:28" ht="15">
      <c r="A40" s="24"/>
      <c r="B40" s="24"/>
      <c r="C40" s="24"/>
      <c r="D40" s="13"/>
      <c r="E40" s="24"/>
      <c r="F40" s="24"/>
      <c r="G40" s="24"/>
      <c r="H40" s="24"/>
      <c r="I40" s="13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</sheetData>
  <sheetProtection/>
  <mergeCells count="20"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A1">
      <selection activeCell="V31" sqref="V31"/>
    </sheetView>
  </sheetViews>
  <sheetFormatPr defaultColWidth="11.421875" defaultRowHeight="15"/>
  <cols>
    <col min="1" max="1" width="14.8515625" style="0" customWidth="1"/>
    <col min="2" max="19" width="4.421875" style="0" customWidth="1"/>
    <col min="20" max="20" width="5.28125" style="0" customWidth="1"/>
    <col min="21" max="21" width="5.00390625" style="0" customWidth="1"/>
    <col min="22" max="22" width="5.140625" style="0" customWidth="1"/>
    <col min="23" max="28" width="4.421875" style="0" customWidth="1"/>
  </cols>
  <sheetData>
    <row r="1" spans="1:28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15.75">
      <c r="A3" s="41" t="s">
        <v>49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28" ht="15.7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s="2" customFormat="1" ht="16.5" customHeight="1">
      <c r="A5" s="1" t="s">
        <v>2</v>
      </c>
      <c r="B5" s="35" t="s">
        <v>3</v>
      </c>
      <c r="C5" s="36"/>
      <c r="D5" s="37"/>
      <c r="E5" s="36" t="s">
        <v>4</v>
      </c>
      <c r="F5" s="36"/>
      <c r="G5" s="36"/>
      <c r="H5" s="35" t="s">
        <v>4</v>
      </c>
      <c r="I5" s="36"/>
      <c r="J5" s="37"/>
      <c r="K5" s="36" t="s">
        <v>4</v>
      </c>
      <c r="L5" s="36"/>
      <c r="M5" s="36"/>
      <c r="N5" s="35" t="s">
        <v>5</v>
      </c>
      <c r="O5" s="36"/>
      <c r="P5" s="37"/>
      <c r="Q5" s="36" t="s">
        <v>4</v>
      </c>
      <c r="R5" s="36"/>
      <c r="S5" s="36"/>
      <c r="T5" s="35" t="s">
        <v>4</v>
      </c>
      <c r="U5" s="36"/>
      <c r="V5" s="37"/>
      <c r="W5" s="36" t="s">
        <v>4</v>
      </c>
      <c r="X5" s="36"/>
      <c r="Y5" s="36"/>
      <c r="Z5" s="35" t="s">
        <v>4</v>
      </c>
      <c r="AA5" s="36"/>
      <c r="AB5" s="37"/>
    </row>
    <row r="6" spans="1:28" s="2" customFormat="1" ht="16.5" customHeight="1" thickBot="1">
      <c r="A6" s="3" t="s">
        <v>6</v>
      </c>
      <c r="B6" s="38" t="s">
        <v>7</v>
      </c>
      <c r="C6" s="39"/>
      <c r="D6" s="40"/>
      <c r="E6" s="39" t="s">
        <v>8</v>
      </c>
      <c r="F6" s="39"/>
      <c r="G6" s="39"/>
      <c r="H6" s="38" t="s">
        <v>9</v>
      </c>
      <c r="I6" s="39"/>
      <c r="J6" s="40"/>
      <c r="K6" s="39" t="s">
        <v>10</v>
      </c>
      <c r="L6" s="39"/>
      <c r="M6" s="39"/>
      <c r="N6" s="38" t="s">
        <v>11</v>
      </c>
      <c r="O6" s="39"/>
      <c r="P6" s="40"/>
      <c r="Q6" s="39" t="s">
        <v>12</v>
      </c>
      <c r="R6" s="39"/>
      <c r="S6" s="39"/>
      <c r="T6" s="38" t="s">
        <v>13</v>
      </c>
      <c r="U6" s="39"/>
      <c r="V6" s="40"/>
      <c r="W6" s="39" t="s">
        <v>14</v>
      </c>
      <c r="X6" s="39"/>
      <c r="Y6" s="39"/>
      <c r="Z6" s="38" t="s">
        <v>15</v>
      </c>
      <c r="AA6" s="39"/>
      <c r="AB6" s="40"/>
    </row>
    <row r="7" spans="1:28" s="2" customFormat="1" ht="16.5" customHeight="1" thickBot="1">
      <c r="A7" s="7"/>
      <c r="B7" s="4" t="s">
        <v>16</v>
      </c>
      <c r="C7" s="8" t="s">
        <v>17</v>
      </c>
      <c r="D7" s="6" t="s">
        <v>18</v>
      </c>
      <c r="E7" s="5" t="s">
        <v>16</v>
      </c>
      <c r="F7" s="8" t="s">
        <v>17</v>
      </c>
      <c r="G7" s="5" t="s">
        <v>18</v>
      </c>
      <c r="H7" s="4" t="s">
        <v>16</v>
      </c>
      <c r="I7" s="8" t="s">
        <v>17</v>
      </c>
      <c r="J7" s="6" t="s">
        <v>18</v>
      </c>
      <c r="K7" s="5" t="s">
        <v>16</v>
      </c>
      <c r="L7" s="8" t="s">
        <v>17</v>
      </c>
      <c r="M7" s="5" t="s">
        <v>18</v>
      </c>
      <c r="N7" s="4" t="s">
        <v>16</v>
      </c>
      <c r="O7" s="8" t="s">
        <v>17</v>
      </c>
      <c r="P7" s="6" t="s">
        <v>18</v>
      </c>
      <c r="Q7" s="5" t="s">
        <v>16</v>
      </c>
      <c r="R7" s="8" t="s">
        <v>17</v>
      </c>
      <c r="S7" s="5" t="s">
        <v>18</v>
      </c>
      <c r="T7" s="4" t="s">
        <v>16</v>
      </c>
      <c r="U7" s="8" t="s">
        <v>17</v>
      </c>
      <c r="V7" s="6" t="s">
        <v>18</v>
      </c>
      <c r="W7" s="5" t="s">
        <v>16</v>
      </c>
      <c r="X7" s="8" t="s">
        <v>17</v>
      </c>
      <c r="Y7" s="5" t="s">
        <v>18</v>
      </c>
      <c r="Z7" s="4" t="s">
        <v>16</v>
      </c>
      <c r="AA7" s="8" t="s">
        <v>17</v>
      </c>
      <c r="AB7" s="6" t="s">
        <v>18</v>
      </c>
    </row>
    <row r="8" spans="1:28" s="13" customFormat="1" ht="16.5" customHeight="1">
      <c r="A8" s="9" t="s">
        <v>19</v>
      </c>
      <c r="B8" s="9">
        <f>SUM(C8:D8)</f>
        <v>13</v>
      </c>
      <c r="C8" s="10">
        <f aca="true" t="shared" si="0" ref="C8:D27">+F8+I8+L8+O8+R8+U8+X8+AA8</f>
        <v>7</v>
      </c>
      <c r="D8" s="11">
        <f t="shared" si="0"/>
        <v>6</v>
      </c>
      <c r="E8" s="12">
        <f aca="true" t="shared" si="1" ref="E8:E27">SUM(F8+G8)</f>
        <v>1</v>
      </c>
      <c r="F8" s="10">
        <v>0</v>
      </c>
      <c r="G8" s="12">
        <v>1</v>
      </c>
      <c r="H8" s="9">
        <f aca="true" t="shared" si="2" ref="H8:H27">SUM(I8+J8)</f>
        <v>2</v>
      </c>
      <c r="I8" s="10">
        <v>2</v>
      </c>
      <c r="J8" s="11">
        <v>0</v>
      </c>
      <c r="K8" s="12">
        <f aca="true" t="shared" si="3" ref="K8:K27">SUM(L8+M8)</f>
        <v>1</v>
      </c>
      <c r="L8" s="10">
        <v>0</v>
      </c>
      <c r="M8" s="12">
        <v>1</v>
      </c>
      <c r="N8" s="9">
        <f aca="true" t="shared" si="4" ref="N8:N27">SUM(O8+P8)</f>
        <v>1</v>
      </c>
      <c r="O8" s="10">
        <v>0</v>
      </c>
      <c r="P8" s="11">
        <v>1</v>
      </c>
      <c r="Q8" s="12">
        <f aca="true" t="shared" si="5" ref="Q8:Q27">SUM(R8+S8)</f>
        <v>0</v>
      </c>
      <c r="R8" s="10">
        <v>0</v>
      </c>
      <c r="S8" s="12">
        <v>0</v>
      </c>
      <c r="T8" s="9">
        <f aca="true" t="shared" si="6" ref="T8:T27">SUM(U8+V8)</f>
        <v>3</v>
      </c>
      <c r="U8" s="10">
        <v>1</v>
      </c>
      <c r="V8" s="11">
        <v>2</v>
      </c>
      <c r="W8" s="12">
        <f aca="true" t="shared" si="7" ref="W8:W26">SUM(X8+Y8)</f>
        <v>0</v>
      </c>
      <c r="X8" s="10">
        <v>0</v>
      </c>
      <c r="Y8" s="12">
        <v>0</v>
      </c>
      <c r="Z8" s="9">
        <f aca="true" t="shared" si="8" ref="Z8:Z27">SUM(AA8+AB8)</f>
        <v>5</v>
      </c>
      <c r="AA8" s="10">
        <v>4</v>
      </c>
      <c r="AB8" s="11">
        <v>1</v>
      </c>
    </row>
    <row r="9" spans="1:28" s="14" customFormat="1" ht="16.5" customHeight="1">
      <c r="A9" s="9" t="s">
        <v>20</v>
      </c>
      <c r="B9" s="9">
        <f aca="true" t="shared" si="9" ref="B9:B27">SUM(C9+D9)</f>
        <v>156</v>
      </c>
      <c r="C9" s="10">
        <f t="shared" si="0"/>
        <v>64</v>
      </c>
      <c r="D9" s="11">
        <f t="shared" si="0"/>
        <v>92</v>
      </c>
      <c r="E9" s="12">
        <f t="shared" si="1"/>
        <v>11</v>
      </c>
      <c r="F9" s="10">
        <v>6</v>
      </c>
      <c r="G9" s="12">
        <v>5</v>
      </c>
      <c r="H9" s="9">
        <f t="shared" si="2"/>
        <v>45</v>
      </c>
      <c r="I9" s="10">
        <v>15</v>
      </c>
      <c r="J9" s="11">
        <v>30</v>
      </c>
      <c r="K9" s="12">
        <f t="shared" si="3"/>
        <v>5</v>
      </c>
      <c r="L9" s="10">
        <v>2</v>
      </c>
      <c r="M9" s="12">
        <v>3</v>
      </c>
      <c r="N9" s="9">
        <f t="shared" si="4"/>
        <v>29</v>
      </c>
      <c r="O9" s="10">
        <v>13</v>
      </c>
      <c r="P9" s="11">
        <v>16</v>
      </c>
      <c r="Q9" s="12">
        <f t="shared" si="5"/>
        <v>6</v>
      </c>
      <c r="R9" s="10">
        <v>4</v>
      </c>
      <c r="S9" s="12">
        <v>2</v>
      </c>
      <c r="T9" s="9">
        <f t="shared" si="6"/>
        <v>44</v>
      </c>
      <c r="U9" s="10">
        <v>15</v>
      </c>
      <c r="V9" s="11">
        <v>29</v>
      </c>
      <c r="W9" s="12">
        <f t="shared" si="7"/>
        <v>1</v>
      </c>
      <c r="X9" s="10">
        <v>1</v>
      </c>
      <c r="Y9" s="12">
        <v>0</v>
      </c>
      <c r="Z9" s="9">
        <f t="shared" si="8"/>
        <v>15</v>
      </c>
      <c r="AA9" s="10">
        <v>8</v>
      </c>
      <c r="AB9" s="11">
        <v>7</v>
      </c>
    </row>
    <row r="10" spans="1:28" s="13" customFormat="1" ht="16.5" customHeight="1">
      <c r="A10" s="9" t="s">
        <v>21</v>
      </c>
      <c r="B10" s="9">
        <f t="shared" si="9"/>
        <v>428</v>
      </c>
      <c r="C10" s="10">
        <f t="shared" si="0"/>
        <v>207</v>
      </c>
      <c r="D10" s="11">
        <f t="shared" si="0"/>
        <v>221</v>
      </c>
      <c r="E10" s="12">
        <f t="shared" si="1"/>
        <v>48</v>
      </c>
      <c r="F10" s="10">
        <v>33</v>
      </c>
      <c r="G10" s="12">
        <v>15</v>
      </c>
      <c r="H10" s="9">
        <f t="shared" si="2"/>
        <v>109</v>
      </c>
      <c r="I10" s="10">
        <v>45</v>
      </c>
      <c r="J10" s="11">
        <v>64</v>
      </c>
      <c r="K10" s="12">
        <f t="shared" si="3"/>
        <v>25</v>
      </c>
      <c r="L10" s="10">
        <v>9</v>
      </c>
      <c r="M10" s="12">
        <v>16</v>
      </c>
      <c r="N10" s="9">
        <f t="shared" si="4"/>
        <v>86</v>
      </c>
      <c r="O10" s="10">
        <v>46</v>
      </c>
      <c r="P10" s="11">
        <v>40</v>
      </c>
      <c r="Q10" s="12">
        <f t="shared" si="5"/>
        <v>8</v>
      </c>
      <c r="R10" s="10">
        <v>6</v>
      </c>
      <c r="S10" s="12">
        <v>2</v>
      </c>
      <c r="T10" s="9">
        <f t="shared" si="6"/>
        <v>82</v>
      </c>
      <c r="U10" s="10">
        <v>31</v>
      </c>
      <c r="V10" s="11">
        <v>51</v>
      </c>
      <c r="W10" s="12">
        <f t="shared" si="7"/>
        <v>7</v>
      </c>
      <c r="X10" s="10">
        <v>3</v>
      </c>
      <c r="Y10" s="12">
        <v>4</v>
      </c>
      <c r="Z10" s="9">
        <f t="shared" si="8"/>
        <v>63</v>
      </c>
      <c r="AA10" s="10">
        <v>34</v>
      </c>
      <c r="AB10" s="11">
        <v>29</v>
      </c>
    </row>
    <row r="11" spans="1:28" s="14" customFormat="1" ht="16.5" customHeight="1">
      <c r="A11" s="9" t="s">
        <v>22</v>
      </c>
      <c r="B11" s="9">
        <f t="shared" si="9"/>
        <v>361</v>
      </c>
      <c r="C11" s="10">
        <f t="shared" si="0"/>
        <v>187</v>
      </c>
      <c r="D11" s="11">
        <f t="shared" si="0"/>
        <v>174</v>
      </c>
      <c r="E11" s="12">
        <f t="shared" si="1"/>
        <v>45</v>
      </c>
      <c r="F11" s="10">
        <v>29</v>
      </c>
      <c r="G11" s="12">
        <v>16</v>
      </c>
      <c r="H11" s="9">
        <f t="shared" si="2"/>
        <v>69</v>
      </c>
      <c r="I11" s="10">
        <v>41</v>
      </c>
      <c r="J11" s="11">
        <v>28</v>
      </c>
      <c r="K11" s="12">
        <f t="shared" si="3"/>
        <v>23</v>
      </c>
      <c r="L11" s="10">
        <v>11</v>
      </c>
      <c r="M11" s="12">
        <v>12</v>
      </c>
      <c r="N11" s="9">
        <f t="shared" si="4"/>
        <v>76</v>
      </c>
      <c r="O11" s="10">
        <v>42</v>
      </c>
      <c r="P11" s="11">
        <v>34</v>
      </c>
      <c r="Q11" s="12">
        <f t="shared" si="5"/>
        <v>10</v>
      </c>
      <c r="R11" s="10">
        <v>8</v>
      </c>
      <c r="S11" s="12">
        <v>2</v>
      </c>
      <c r="T11" s="9">
        <f t="shared" si="6"/>
        <v>77</v>
      </c>
      <c r="U11" s="10">
        <v>30</v>
      </c>
      <c r="V11" s="11">
        <v>47</v>
      </c>
      <c r="W11" s="12">
        <f t="shared" si="7"/>
        <v>6</v>
      </c>
      <c r="X11" s="10">
        <v>2</v>
      </c>
      <c r="Y11" s="12">
        <v>4</v>
      </c>
      <c r="Z11" s="9">
        <f t="shared" si="8"/>
        <v>55</v>
      </c>
      <c r="AA11" s="10">
        <v>24</v>
      </c>
      <c r="AB11" s="11">
        <v>31</v>
      </c>
    </row>
    <row r="12" spans="1:28" s="14" customFormat="1" ht="16.5" customHeight="1">
      <c r="A12" s="9" t="s">
        <v>23</v>
      </c>
      <c r="B12" s="9">
        <f t="shared" si="9"/>
        <v>233</v>
      </c>
      <c r="C12" s="10">
        <f t="shared" si="0"/>
        <v>124</v>
      </c>
      <c r="D12" s="11">
        <f t="shared" si="0"/>
        <v>109</v>
      </c>
      <c r="E12" s="12">
        <f t="shared" si="1"/>
        <v>32</v>
      </c>
      <c r="F12" s="10">
        <v>19</v>
      </c>
      <c r="G12" s="12">
        <v>13</v>
      </c>
      <c r="H12" s="9">
        <f t="shared" si="2"/>
        <v>44</v>
      </c>
      <c r="I12" s="10">
        <v>25</v>
      </c>
      <c r="J12" s="11">
        <v>19</v>
      </c>
      <c r="K12" s="12">
        <f t="shared" si="3"/>
        <v>14</v>
      </c>
      <c r="L12" s="10">
        <v>11</v>
      </c>
      <c r="M12" s="12">
        <v>3</v>
      </c>
      <c r="N12" s="9">
        <f t="shared" si="4"/>
        <v>60</v>
      </c>
      <c r="O12" s="10">
        <v>28</v>
      </c>
      <c r="P12" s="11">
        <v>32</v>
      </c>
      <c r="Q12" s="12">
        <f t="shared" si="5"/>
        <v>9</v>
      </c>
      <c r="R12" s="10">
        <v>7</v>
      </c>
      <c r="S12" s="12">
        <v>2</v>
      </c>
      <c r="T12" s="9">
        <f t="shared" si="6"/>
        <v>35</v>
      </c>
      <c r="U12" s="10">
        <v>18</v>
      </c>
      <c r="V12" s="11">
        <v>17</v>
      </c>
      <c r="W12" s="12">
        <f t="shared" si="7"/>
        <v>5</v>
      </c>
      <c r="X12" s="10">
        <v>1</v>
      </c>
      <c r="Y12" s="12">
        <v>4</v>
      </c>
      <c r="Z12" s="9">
        <f t="shared" si="8"/>
        <v>34</v>
      </c>
      <c r="AA12" s="10">
        <v>15</v>
      </c>
      <c r="AB12" s="11">
        <v>19</v>
      </c>
    </row>
    <row r="13" spans="1:28" s="13" customFormat="1" ht="16.5" customHeight="1">
      <c r="A13" s="9" t="s">
        <v>24</v>
      </c>
      <c r="B13" s="9">
        <f t="shared" si="9"/>
        <v>160</v>
      </c>
      <c r="C13" s="10">
        <f t="shared" si="0"/>
        <v>99</v>
      </c>
      <c r="D13" s="11">
        <f t="shared" si="0"/>
        <v>61</v>
      </c>
      <c r="E13" s="12">
        <f t="shared" si="1"/>
        <v>21</v>
      </c>
      <c r="F13" s="10">
        <v>12</v>
      </c>
      <c r="G13" s="12">
        <v>9</v>
      </c>
      <c r="H13" s="9">
        <f t="shared" si="2"/>
        <v>26</v>
      </c>
      <c r="I13" s="10">
        <v>12</v>
      </c>
      <c r="J13" s="11">
        <v>14</v>
      </c>
      <c r="K13" s="12">
        <f t="shared" si="3"/>
        <v>7</v>
      </c>
      <c r="L13" s="10">
        <v>3</v>
      </c>
      <c r="M13" s="12">
        <v>4</v>
      </c>
      <c r="N13" s="9">
        <f t="shared" si="4"/>
        <v>47</v>
      </c>
      <c r="O13" s="10">
        <v>34</v>
      </c>
      <c r="P13" s="11">
        <v>13</v>
      </c>
      <c r="Q13" s="12">
        <f t="shared" si="5"/>
        <v>4</v>
      </c>
      <c r="R13" s="10">
        <v>3</v>
      </c>
      <c r="S13" s="12">
        <v>1</v>
      </c>
      <c r="T13" s="9">
        <f t="shared" si="6"/>
        <v>24</v>
      </c>
      <c r="U13" s="10">
        <v>12</v>
      </c>
      <c r="V13" s="11">
        <v>12</v>
      </c>
      <c r="W13" s="12">
        <f t="shared" si="7"/>
        <v>4</v>
      </c>
      <c r="X13" s="10">
        <v>4</v>
      </c>
      <c r="Y13" s="12">
        <v>0</v>
      </c>
      <c r="Z13" s="9">
        <f t="shared" si="8"/>
        <v>27</v>
      </c>
      <c r="AA13" s="10">
        <v>19</v>
      </c>
      <c r="AB13" s="11">
        <v>8</v>
      </c>
    </row>
    <row r="14" spans="1:28" s="14" customFormat="1" ht="16.5" customHeight="1">
      <c r="A14" s="9" t="s">
        <v>25</v>
      </c>
      <c r="B14" s="9">
        <f t="shared" si="9"/>
        <v>78</v>
      </c>
      <c r="C14" s="10">
        <f t="shared" si="0"/>
        <v>56</v>
      </c>
      <c r="D14" s="11">
        <f t="shared" si="0"/>
        <v>22</v>
      </c>
      <c r="E14" s="12">
        <f t="shared" si="1"/>
        <v>14</v>
      </c>
      <c r="F14" s="10">
        <v>11</v>
      </c>
      <c r="G14" s="12">
        <v>3</v>
      </c>
      <c r="H14" s="9">
        <f t="shared" si="2"/>
        <v>13</v>
      </c>
      <c r="I14" s="10">
        <v>9</v>
      </c>
      <c r="J14" s="11">
        <v>4</v>
      </c>
      <c r="K14" s="12">
        <f t="shared" si="3"/>
        <v>3</v>
      </c>
      <c r="L14" s="10">
        <v>3</v>
      </c>
      <c r="M14" s="12">
        <v>0</v>
      </c>
      <c r="N14" s="9">
        <f t="shared" si="4"/>
        <v>21</v>
      </c>
      <c r="O14" s="10">
        <v>12</v>
      </c>
      <c r="P14" s="11">
        <v>9</v>
      </c>
      <c r="Q14" s="12">
        <f t="shared" si="5"/>
        <v>5</v>
      </c>
      <c r="R14" s="10">
        <v>5</v>
      </c>
      <c r="S14" s="12">
        <v>0</v>
      </c>
      <c r="T14" s="9">
        <f t="shared" si="6"/>
        <v>13</v>
      </c>
      <c r="U14" s="10">
        <v>10</v>
      </c>
      <c r="V14" s="11">
        <v>3</v>
      </c>
      <c r="W14" s="12">
        <f t="shared" si="7"/>
        <v>3</v>
      </c>
      <c r="X14" s="10">
        <v>2</v>
      </c>
      <c r="Y14" s="12">
        <v>1</v>
      </c>
      <c r="Z14" s="9">
        <f t="shared" si="8"/>
        <v>6</v>
      </c>
      <c r="AA14" s="10">
        <v>4</v>
      </c>
      <c r="AB14" s="11">
        <v>2</v>
      </c>
    </row>
    <row r="15" spans="1:28" s="13" customFormat="1" ht="16.5" customHeight="1">
      <c r="A15" s="9" t="s">
        <v>26</v>
      </c>
      <c r="B15" s="9">
        <f t="shared" si="9"/>
        <v>51</v>
      </c>
      <c r="C15" s="10">
        <f t="shared" si="0"/>
        <v>25</v>
      </c>
      <c r="D15" s="11">
        <f t="shared" si="0"/>
        <v>26</v>
      </c>
      <c r="E15" s="12">
        <f t="shared" si="1"/>
        <v>6</v>
      </c>
      <c r="F15" s="10">
        <v>4</v>
      </c>
      <c r="G15" s="12">
        <v>2</v>
      </c>
      <c r="H15" s="9">
        <f t="shared" si="2"/>
        <v>10</v>
      </c>
      <c r="I15" s="10">
        <v>4</v>
      </c>
      <c r="J15" s="11">
        <v>6</v>
      </c>
      <c r="K15" s="12">
        <f t="shared" si="3"/>
        <v>1</v>
      </c>
      <c r="L15" s="10">
        <v>0</v>
      </c>
      <c r="M15" s="12">
        <v>1</v>
      </c>
      <c r="N15" s="9">
        <f t="shared" si="4"/>
        <v>9</v>
      </c>
      <c r="O15" s="10">
        <v>7</v>
      </c>
      <c r="P15" s="11">
        <v>2</v>
      </c>
      <c r="Q15" s="12">
        <f t="shared" si="5"/>
        <v>1</v>
      </c>
      <c r="R15" s="10">
        <v>1</v>
      </c>
      <c r="S15" s="12">
        <v>0</v>
      </c>
      <c r="T15" s="9">
        <f t="shared" si="6"/>
        <v>13</v>
      </c>
      <c r="U15" s="10">
        <v>7</v>
      </c>
      <c r="V15" s="11">
        <v>6</v>
      </c>
      <c r="W15" s="12">
        <f t="shared" si="7"/>
        <v>1</v>
      </c>
      <c r="X15" s="10">
        <v>0</v>
      </c>
      <c r="Y15" s="12">
        <v>1</v>
      </c>
      <c r="Z15" s="9">
        <f t="shared" si="8"/>
        <v>10</v>
      </c>
      <c r="AA15" s="10">
        <v>2</v>
      </c>
      <c r="AB15" s="11">
        <v>8</v>
      </c>
    </row>
    <row r="16" spans="1:28" s="14" customFormat="1" ht="16.5" customHeight="1">
      <c r="A16" s="9" t="s">
        <v>27</v>
      </c>
      <c r="B16" s="9">
        <f t="shared" si="9"/>
        <v>28</v>
      </c>
      <c r="C16" s="10">
        <f t="shared" si="0"/>
        <v>17</v>
      </c>
      <c r="D16" s="11">
        <f t="shared" si="0"/>
        <v>11</v>
      </c>
      <c r="E16" s="12">
        <f t="shared" si="1"/>
        <v>5</v>
      </c>
      <c r="F16" s="10">
        <v>2</v>
      </c>
      <c r="G16" s="12">
        <v>3</v>
      </c>
      <c r="H16" s="9">
        <f t="shared" si="2"/>
        <v>3</v>
      </c>
      <c r="I16" s="10">
        <v>2</v>
      </c>
      <c r="J16" s="11">
        <v>1</v>
      </c>
      <c r="K16" s="12">
        <f t="shared" si="3"/>
        <v>1</v>
      </c>
      <c r="L16" s="10">
        <v>1</v>
      </c>
      <c r="M16" s="12">
        <v>0</v>
      </c>
      <c r="N16" s="9">
        <f t="shared" si="4"/>
        <v>2</v>
      </c>
      <c r="O16" s="10">
        <v>1</v>
      </c>
      <c r="P16" s="11">
        <v>1</v>
      </c>
      <c r="Q16" s="12">
        <f t="shared" si="5"/>
        <v>3</v>
      </c>
      <c r="R16" s="10">
        <v>3</v>
      </c>
      <c r="S16" s="12">
        <v>0</v>
      </c>
      <c r="T16" s="9">
        <f t="shared" si="6"/>
        <v>9</v>
      </c>
      <c r="U16" s="10">
        <v>5</v>
      </c>
      <c r="V16" s="11">
        <v>4</v>
      </c>
      <c r="W16" s="12">
        <f t="shared" si="7"/>
        <v>1</v>
      </c>
      <c r="X16" s="10">
        <v>0</v>
      </c>
      <c r="Y16" s="12">
        <v>1</v>
      </c>
      <c r="Z16" s="9">
        <f t="shared" si="8"/>
        <v>4</v>
      </c>
      <c r="AA16" s="10">
        <v>3</v>
      </c>
      <c r="AB16" s="11">
        <v>1</v>
      </c>
    </row>
    <row r="17" spans="1:28" s="14" customFormat="1" ht="16.5" customHeight="1">
      <c r="A17" s="9" t="s">
        <v>28</v>
      </c>
      <c r="B17" s="9">
        <f t="shared" si="9"/>
        <v>18</v>
      </c>
      <c r="C17" s="10">
        <f t="shared" si="0"/>
        <v>10</v>
      </c>
      <c r="D17" s="11">
        <f t="shared" si="0"/>
        <v>8</v>
      </c>
      <c r="E17" s="12">
        <f t="shared" si="1"/>
        <v>4</v>
      </c>
      <c r="F17" s="10">
        <v>4</v>
      </c>
      <c r="G17" s="12">
        <v>0</v>
      </c>
      <c r="H17" s="9">
        <f t="shared" si="2"/>
        <v>3</v>
      </c>
      <c r="I17" s="10">
        <v>2</v>
      </c>
      <c r="J17" s="11">
        <v>1</v>
      </c>
      <c r="K17" s="12">
        <f t="shared" si="3"/>
        <v>0</v>
      </c>
      <c r="L17" s="10">
        <v>0</v>
      </c>
      <c r="M17" s="12">
        <v>0</v>
      </c>
      <c r="N17" s="9">
        <f t="shared" si="4"/>
        <v>4</v>
      </c>
      <c r="O17" s="10">
        <v>0</v>
      </c>
      <c r="P17" s="11">
        <v>4</v>
      </c>
      <c r="Q17" s="12">
        <f t="shared" si="5"/>
        <v>2</v>
      </c>
      <c r="R17" s="10">
        <v>1</v>
      </c>
      <c r="S17" s="12">
        <v>1</v>
      </c>
      <c r="T17" s="9">
        <f t="shared" si="6"/>
        <v>2</v>
      </c>
      <c r="U17" s="10">
        <v>2</v>
      </c>
      <c r="V17" s="11">
        <v>0</v>
      </c>
      <c r="W17" s="12">
        <f t="shared" si="7"/>
        <v>0</v>
      </c>
      <c r="X17" s="10">
        <v>0</v>
      </c>
      <c r="Y17" s="12">
        <v>0</v>
      </c>
      <c r="Z17" s="9">
        <f t="shared" si="8"/>
        <v>3</v>
      </c>
      <c r="AA17" s="10">
        <v>1</v>
      </c>
      <c r="AB17" s="11">
        <v>2</v>
      </c>
    </row>
    <row r="18" spans="1:28" s="14" customFormat="1" ht="16.5" customHeight="1">
      <c r="A18" s="9" t="s">
        <v>29</v>
      </c>
      <c r="B18" s="9">
        <f t="shared" si="9"/>
        <v>19</v>
      </c>
      <c r="C18" s="10">
        <f t="shared" si="0"/>
        <v>11</v>
      </c>
      <c r="D18" s="11">
        <f t="shared" si="0"/>
        <v>8</v>
      </c>
      <c r="E18" s="12">
        <f t="shared" si="1"/>
        <v>6</v>
      </c>
      <c r="F18" s="10">
        <v>5</v>
      </c>
      <c r="G18" s="12">
        <v>1</v>
      </c>
      <c r="H18" s="9">
        <f t="shared" si="2"/>
        <v>4</v>
      </c>
      <c r="I18" s="10">
        <v>0</v>
      </c>
      <c r="J18" s="11">
        <v>4</v>
      </c>
      <c r="K18" s="12">
        <f t="shared" si="3"/>
        <v>0</v>
      </c>
      <c r="L18" s="10">
        <v>0</v>
      </c>
      <c r="M18" s="12">
        <v>0</v>
      </c>
      <c r="N18" s="9">
        <f t="shared" si="4"/>
        <v>5</v>
      </c>
      <c r="O18" s="10">
        <v>3</v>
      </c>
      <c r="P18" s="11">
        <v>2</v>
      </c>
      <c r="Q18" s="12">
        <f t="shared" si="5"/>
        <v>0</v>
      </c>
      <c r="R18" s="10">
        <v>0</v>
      </c>
      <c r="S18" s="12">
        <v>0</v>
      </c>
      <c r="T18" s="9">
        <f t="shared" si="6"/>
        <v>1</v>
      </c>
      <c r="U18" s="10">
        <v>0</v>
      </c>
      <c r="V18" s="11">
        <v>1</v>
      </c>
      <c r="W18" s="12">
        <f t="shared" si="7"/>
        <v>1</v>
      </c>
      <c r="X18" s="10">
        <v>1</v>
      </c>
      <c r="Y18" s="12">
        <v>0</v>
      </c>
      <c r="Z18" s="9">
        <f t="shared" si="8"/>
        <v>2</v>
      </c>
      <c r="AA18" s="10">
        <v>2</v>
      </c>
      <c r="AB18" s="11">
        <v>0</v>
      </c>
    </row>
    <row r="19" spans="1:28" s="13" customFormat="1" ht="16.5" customHeight="1">
      <c r="A19" s="9" t="s">
        <v>30</v>
      </c>
      <c r="B19" s="9">
        <f t="shared" si="9"/>
        <v>10</v>
      </c>
      <c r="C19" s="10">
        <f t="shared" si="0"/>
        <v>8</v>
      </c>
      <c r="D19" s="11">
        <f t="shared" si="0"/>
        <v>2</v>
      </c>
      <c r="E19" s="12">
        <f t="shared" si="1"/>
        <v>3</v>
      </c>
      <c r="F19" s="10">
        <v>2</v>
      </c>
      <c r="G19" s="12">
        <v>1</v>
      </c>
      <c r="H19" s="9">
        <f t="shared" si="2"/>
        <v>0</v>
      </c>
      <c r="I19" s="10">
        <v>0</v>
      </c>
      <c r="J19" s="11">
        <v>0</v>
      </c>
      <c r="K19" s="12">
        <f t="shared" si="3"/>
        <v>0</v>
      </c>
      <c r="L19" s="10">
        <v>0</v>
      </c>
      <c r="M19" s="12">
        <v>0</v>
      </c>
      <c r="N19" s="9">
        <f t="shared" si="4"/>
        <v>3</v>
      </c>
      <c r="O19" s="10">
        <v>2</v>
      </c>
      <c r="P19" s="11">
        <v>1</v>
      </c>
      <c r="Q19" s="12">
        <f t="shared" si="5"/>
        <v>1</v>
      </c>
      <c r="R19" s="10">
        <v>1</v>
      </c>
      <c r="S19" s="12">
        <v>0</v>
      </c>
      <c r="T19" s="9">
        <f t="shared" si="6"/>
        <v>2</v>
      </c>
      <c r="U19" s="10">
        <v>2</v>
      </c>
      <c r="V19" s="11">
        <v>0</v>
      </c>
      <c r="W19" s="12">
        <f t="shared" si="7"/>
        <v>0</v>
      </c>
      <c r="X19" s="10">
        <v>0</v>
      </c>
      <c r="Y19" s="12">
        <v>0</v>
      </c>
      <c r="Z19" s="9">
        <f t="shared" si="8"/>
        <v>1</v>
      </c>
      <c r="AA19" s="10">
        <v>1</v>
      </c>
      <c r="AB19" s="11">
        <v>0</v>
      </c>
    </row>
    <row r="20" spans="1:28" s="14" customFormat="1" ht="16.5" customHeight="1">
      <c r="A20" s="9" t="s">
        <v>31</v>
      </c>
      <c r="B20" s="9">
        <f t="shared" si="9"/>
        <v>10</v>
      </c>
      <c r="C20" s="10">
        <f t="shared" si="0"/>
        <v>8</v>
      </c>
      <c r="D20" s="11">
        <f t="shared" si="0"/>
        <v>2</v>
      </c>
      <c r="E20" s="12">
        <f t="shared" si="1"/>
        <v>2</v>
      </c>
      <c r="F20" s="10">
        <v>2</v>
      </c>
      <c r="G20" s="12">
        <v>0</v>
      </c>
      <c r="H20" s="9">
        <f t="shared" si="2"/>
        <v>2</v>
      </c>
      <c r="I20" s="10">
        <v>0</v>
      </c>
      <c r="J20" s="11">
        <v>2</v>
      </c>
      <c r="K20" s="12">
        <f t="shared" si="3"/>
        <v>0</v>
      </c>
      <c r="L20" s="10">
        <v>0</v>
      </c>
      <c r="M20" s="12">
        <v>0</v>
      </c>
      <c r="N20" s="9">
        <f t="shared" si="4"/>
        <v>2</v>
      </c>
      <c r="O20" s="10">
        <v>2</v>
      </c>
      <c r="P20" s="11">
        <v>0</v>
      </c>
      <c r="Q20" s="12">
        <f t="shared" si="5"/>
        <v>0</v>
      </c>
      <c r="R20" s="10">
        <v>0</v>
      </c>
      <c r="S20" s="12">
        <v>0</v>
      </c>
      <c r="T20" s="9">
        <f t="shared" si="6"/>
        <v>2</v>
      </c>
      <c r="U20" s="10">
        <v>2</v>
      </c>
      <c r="V20" s="11">
        <v>0</v>
      </c>
      <c r="W20" s="12">
        <f t="shared" si="7"/>
        <v>1</v>
      </c>
      <c r="X20" s="10">
        <v>1</v>
      </c>
      <c r="Y20" s="12">
        <v>0</v>
      </c>
      <c r="Z20" s="9">
        <f t="shared" si="8"/>
        <v>1</v>
      </c>
      <c r="AA20" s="10">
        <v>1</v>
      </c>
      <c r="AB20" s="11">
        <v>0</v>
      </c>
    </row>
    <row r="21" spans="1:28" s="13" customFormat="1" ht="16.5" customHeight="1">
      <c r="A21" s="9" t="s">
        <v>32</v>
      </c>
      <c r="B21" s="9">
        <f t="shared" si="9"/>
        <v>5</v>
      </c>
      <c r="C21" s="10">
        <f t="shared" si="0"/>
        <v>5</v>
      </c>
      <c r="D21" s="11">
        <f t="shared" si="0"/>
        <v>0</v>
      </c>
      <c r="E21" s="12">
        <f t="shared" si="1"/>
        <v>3</v>
      </c>
      <c r="F21" s="10">
        <v>3</v>
      </c>
      <c r="G21" s="12">
        <v>0</v>
      </c>
      <c r="H21" s="9">
        <f t="shared" si="2"/>
        <v>0</v>
      </c>
      <c r="I21" s="10">
        <v>0</v>
      </c>
      <c r="J21" s="11">
        <v>0</v>
      </c>
      <c r="K21" s="12">
        <f t="shared" si="3"/>
        <v>1</v>
      </c>
      <c r="L21" s="10">
        <v>1</v>
      </c>
      <c r="M21" s="12">
        <v>0</v>
      </c>
      <c r="N21" s="9">
        <f t="shared" si="4"/>
        <v>1</v>
      </c>
      <c r="O21" s="10">
        <v>1</v>
      </c>
      <c r="P21" s="11">
        <v>0</v>
      </c>
      <c r="Q21" s="12">
        <f t="shared" si="5"/>
        <v>0</v>
      </c>
      <c r="R21" s="10">
        <v>0</v>
      </c>
      <c r="S21" s="12">
        <v>0</v>
      </c>
      <c r="T21" s="9">
        <f t="shared" si="6"/>
        <v>0</v>
      </c>
      <c r="U21" s="10">
        <v>0</v>
      </c>
      <c r="V21" s="11">
        <v>0</v>
      </c>
      <c r="W21" s="12">
        <f t="shared" si="7"/>
        <v>0</v>
      </c>
      <c r="X21" s="10">
        <v>0</v>
      </c>
      <c r="Y21" s="12">
        <v>0</v>
      </c>
      <c r="Z21" s="9">
        <f t="shared" si="8"/>
        <v>0</v>
      </c>
      <c r="AA21" s="10">
        <v>0</v>
      </c>
      <c r="AB21" s="11">
        <v>0</v>
      </c>
    </row>
    <row r="22" spans="1:28" s="14" customFormat="1" ht="16.5" customHeight="1">
      <c r="A22" s="9" t="s">
        <v>33</v>
      </c>
      <c r="B22" s="9">
        <f t="shared" si="9"/>
        <v>2</v>
      </c>
      <c r="C22" s="10">
        <f t="shared" si="0"/>
        <v>2</v>
      </c>
      <c r="D22" s="11">
        <f t="shared" si="0"/>
        <v>0</v>
      </c>
      <c r="E22" s="12">
        <f t="shared" si="1"/>
        <v>0</v>
      </c>
      <c r="F22" s="10">
        <v>0</v>
      </c>
      <c r="G22" s="12">
        <v>0</v>
      </c>
      <c r="H22" s="9">
        <f t="shared" si="2"/>
        <v>0</v>
      </c>
      <c r="I22" s="10">
        <v>0</v>
      </c>
      <c r="J22" s="11">
        <v>0</v>
      </c>
      <c r="K22" s="12">
        <f t="shared" si="3"/>
        <v>0</v>
      </c>
      <c r="L22" s="10">
        <v>0</v>
      </c>
      <c r="M22" s="12">
        <v>0</v>
      </c>
      <c r="N22" s="9">
        <f t="shared" si="4"/>
        <v>1</v>
      </c>
      <c r="O22" s="10">
        <v>1</v>
      </c>
      <c r="P22" s="11">
        <v>0</v>
      </c>
      <c r="Q22" s="12">
        <f t="shared" si="5"/>
        <v>0</v>
      </c>
      <c r="R22" s="10">
        <v>0</v>
      </c>
      <c r="S22" s="12">
        <v>0</v>
      </c>
      <c r="T22" s="9">
        <f t="shared" si="6"/>
        <v>0</v>
      </c>
      <c r="U22" s="10">
        <v>0</v>
      </c>
      <c r="V22" s="11">
        <v>0</v>
      </c>
      <c r="W22" s="12">
        <f t="shared" si="7"/>
        <v>0</v>
      </c>
      <c r="X22" s="10">
        <v>0</v>
      </c>
      <c r="Y22" s="12">
        <v>0</v>
      </c>
      <c r="Z22" s="9">
        <f t="shared" si="8"/>
        <v>1</v>
      </c>
      <c r="AA22" s="10">
        <v>1</v>
      </c>
      <c r="AB22" s="11">
        <v>0</v>
      </c>
    </row>
    <row r="23" spans="1:28" s="14" customFormat="1" ht="16.5" customHeight="1">
      <c r="A23" s="9" t="s">
        <v>35</v>
      </c>
      <c r="B23" s="9">
        <f t="shared" si="9"/>
        <v>1</v>
      </c>
      <c r="C23" s="10">
        <f t="shared" si="0"/>
        <v>0</v>
      </c>
      <c r="D23" s="11">
        <f t="shared" si="0"/>
        <v>1</v>
      </c>
      <c r="E23" s="12">
        <f t="shared" si="1"/>
        <v>0</v>
      </c>
      <c r="F23" s="10">
        <v>0</v>
      </c>
      <c r="G23" s="12">
        <v>0</v>
      </c>
      <c r="H23" s="9">
        <f t="shared" si="2"/>
        <v>1</v>
      </c>
      <c r="I23" s="10">
        <v>0</v>
      </c>
      <c r="J23" s="11">
        <v>1</v>
      </c>
      <c r="K23" s="12">
        <f t="shared" si="3"/>
        <v>0</v>
      </c>
      <c r="L23" s="10">
        <v>0</v>
      </c>
      <c r="M23" s="12">
        <v>0</v>
      </c>
      <c r="N23" s="9">
        <f t="shared" si="4"/>
        <v>0</v>
      </c>
      <c r="O23" s="10">
        <v>0</v>
      </c>
      <c r="P23" s="11">
        <v>0</v>
      </c>
      <c r="Q23" s="12">
        <f t="shared" si="5"/>
        <v>0</v>
      </c>
      <c r="R23" s="10">
        <v>0</v>
      </c>
      <c r="S23" s="12">
        <v>0</v>
      </c>
      <c r="T23" s="9">
        <f t="shared" si="6"/>
        <v>0</v>
      </c>
      <c r="U23" s="10">
        <v>0</v>
      </c>
      <c r="V23" s="11">
        <v>0</v>
      </c>
      <c r="W23" s="12">
        <f t="shared" si="7"/>
        <v>0</v>
      </c>
      <c r="X23" s="10">
        <v>0</v>
      </c>
      <c r="Y23" s="12">
        <v>0</v>
      </c>
      <c r="Z23" s="9">
        <f t="shared" si="8"/>
        <v>0</v>
      </c>
      <c r="AA23" s="10">
        <v>0</v>
      </c>
      <c r="AB23" s="11">
        <v>0</v>
      </c>
    </row>
    <row r="24" spans="1:28" s="13" customFormat="1" ht="16.5" customHeight="1">
      <c r="A24" s="9" t="s">
        <v>36</v>
      </c>
      <c r="B24" s="9">
        <f t="shared" si="9"/>
        <v>1</v>
      </c>
      <c r="C24" s="10">
        <f t="shared" si="0"/>
        <v>0</v>
      </c>
      <c r="D24" s="11">
        <f t="shared" si="0"/>
        <v>1</v>
      </c>
      <c r="E24" s="12">
        <f t="shared" si="1"/>
        <v>0</v>
      </c>
      <c r="F24" s="10">
        <v>0</v>
      </c>
      <c r="G24" s="12">
        <v>0</v>
      </c>
      <c r="H24" s="9">
        <f t="shared" si="2"/>
        <v>0</v>
      </c>
      <c r="I24" s="10">
        <v>0</v>
      </c>
      <c r="J24" s="11">
        <v>0</v>
      </c>
      <c r="K24" s="12">
        <f t="shared" si="3"/>
        <v>0</v>
      </c>
      <c r="L24" s="10">
        <v>0</v>
      </c>
      <c r="M24" s="12">
        <v>0</v>
      </c>
      <c r="N24" s="9">
        <f t="shared" si="4"/>
        <v>0</v>
      </c>
      <c r="O24" s="10">
        <v>0</v>
      </c>
      <c r="P24" s="11">
        <v>0</v>
      </c>
      <c r="Q24" s="12">
        <f t="shared" si="5"/>
        <v>0</v>
      </c>
      <c r="R24" s="10">
        <v>0</v>
      </c>
      <c r="S24" s="12">
        <v>0</v>
      </c>
      <c r="T24" s="9">
        <f t="shared" si="6"/>
        <v>1</v>
      </c>
      <c r="U24" s="10">
        <v>0</v>
      </c>
      <c r="V24" s="11">
        <v>1</v>
      </c>
      <c r="W24" s="12">
        <f t="shared" si="7"/>
        <v>0</v>
      </c>
      <c r="X24" s="10">
        <v>0</v>
      </c>
      <c r="Y24" s="12">
        <v>0</v>
      </c>
      <c r="Z24" s="9">
        <f t="shared" si="8"/>
        <v>0</v>
      </c>
      <c r="AA24" s="10">
        <v>0</v>
      </c>
      <c r="AB24" s="11">
        <v>0</v>
      </c>
    </row>
    <row r="25" spans="1:28" s="14" customFormat="1" ht="16.5" customHeight="1">
      <c r="A25" s="9" t="s">
        <v>46</v>
      </c>
      <c r="B25" s="9">
        <f t="shared" si="9"/>
        <v>1</v>
      </c>
      <c r="C25" s="10">
        <f t="shared" si="0"/>
        <v>0</v>
      </c>
      <c r="D25" s="11">
        <f t="shared" si="0"/>
        <v>1</v>
      </c>
      <c r="E25" s="12">
        <f t="shared" si="1"/>
        <v>0</v>
      </c>
      <c r="F25" s="10">
        <v>0</v>
      </c>
      <c r="G25" s="12">
        <v>0</v>
      </c>
      <c r="H25" s="9">
        <f t="shared" si="2"/>
        <v>0</v>
      </c>
      <c r="I25" s="10">
        <v>0</v>
      </c>
      <c r="J25" s="11">
        <v>0</v>
      </c>
      <c r="K25" s="12">
        <f t="shared" si="3"/>
        <v>0</v>
      </c>
      <c r="L25" s="10">
        <v>0</v>
      </c>
      <c r="M25" s="12">
        <v>0</v>
      </c>
      <c r="N25" s="9">
        <f t="shared" si="4"/>
        <v>0</v>
      </c>
      <c r="O25" s="10">
        <v>0</v>
      </c>
      <c r="P25" s="11">
        <v>0</v>
      </c>
      <c r="Q25" s="12">
        <f t="shared" si="5"/>
        <v>0</v>
      </c>
      <c r="R25" s="10">
        <v>0</v>
      </c>
      <c r="S25" s="12">
        <v>0</v>
      </c>
      <c r="T25" s="9">
        <f t="shared" si="6"/>
        <v>1</v>
      </c>
      <c r="U25" s="10">
        <v>0</v>
      </c>
      <c r="V25" s="11">
        <v>1</v>
      </c>
      <c r="W25" s="12">
        <f t="shared" si="7"/>
        <v>0</v>
      </c>
      <c r="X25" s="10">
        <v>0</v>
      </c>
      <c r="Y25" s="12">
        <v>0</v>
      </c>
      <c r="Z25" s="9">
        <f t="shared" si="8"/>
        <v>0</v>
      </c>
      <c r="AA25" s="10">
        <v>0</v>
      </c>
      <c r="AB25" s="11">
        <v>0</v>
      </c>
    </row>
    <row r="26" spans="1:28" s="14" customFormat="1" ht="16.5" customHeight="1">
      <c r="A26" s="9" t="s">
        <v>48</v>
      </c>
      <c r="B26" s="9">
        <f t="shared" si="9"/>
        <v>1</v>
      </c>
      <c r="C26" s="10">
        <f t="shared" si="0"/>
        <v>1</v>
      </c>
      <c r="D26" s="11">
        <f t="shared" si="0"/>
        <v>0</v>
      </c>
      <c r="E26" s="12">
        <f t="shared" si="1"/>
        <v>0</v>
      </c>
      <c r="F26" s="10">
        <v>0</v>
      </c>
      <c r="G26" s="12">
        <v>0</v>
      </c>
      <c r="H26" s="9">
        <f t="shared" si="2"/>
        <v>0</v>
      </c>
      <c r="I26" s="10">
        <v>0</v>
      </c>
      <c r="J26" s="11">
        <v>0</v>
      </c>
      <c r="K26" s="12">
        <f t="shared" si="3"/>
        <v>0</v>
      </c>
      <c r="L26" s="10">
        <v>0</v>
      </c>
      <c r="M26" s="12">
        <v>0</v>
      </c>
      <c r="N26" s="9">
        <f t="shared" si="4"/>
        <v>1</v>
      </c>
      <c r="O26" s="10">
        <v>1</v>
      </c>
      <c r="P26" s="11">
        <v>0</v>
      </c>
      <c r="Q26" s="12">
        <f t="shared" si="5"/>
        <v>0</v>
      </c>
      <c r="R26" s="10">
        <v>0</v>
      </c>
      <c r="S26" s="12">
        <v>0</v>
      </c>
      <c r="T26" s="9">
        <f t="shared" si="6"/>
        <v>0</v>
      </c>
      <c r="U26" s="10">
        <v>0</v>
      </c>
      <c r="V26" s="11">
        <v>0</v>
      </c>
      <c r="W26" s="12">
        <f t="shared" si="7"/>
        <v>0</v>
      </c>
      <c r="X26" s="10">
        <v>0</v>
      </c>
      <c r="Y26" s="12">
        <v>0</v>
      </c>
      <c r="Z26" s="9">
        <f t="shared" si="8"/>
        <v>0</v>
      </c>
      <c r="AA26" s="10">
        <v>0</v>
      </c>
      <c r="AB26" s="11">
        <v>0</v>
      </c>
    </row>
    <row r="27" spans="1:28" s="14" customFormat="1" ht="16.5" customHeight="1">
      <c r="A27" s="9" t="s">
        <v>50</v>
      </c>
      <c r="B27" s="9">
        <f t="shared" si="9"/>
        <v>1</v>
      </c>
      <c r="C27" s="10">
        <f t="shared" si="0"/>
        <v>1</v>
      </c>
      <c r="D27" s="11">
        <f t="shared" si="0"/>
        <v>0</v>
      </c>
      <c r="E27" s="12">
        <f t="shared" si="1"/>
        <v>0</v>
      </c>
      <c r="F27" s="10">
        <v>0</v>
      </c>
      <c r="G27" s="12">
        <v>0</v>
      </c>
      <c r="H27" s="9">
        <f t="shared" si="2"/>
        <v>0</v>
      </c>
      <c r="I27" s="10">
        <v>0</v>
      </c>
      <c r="J27" s="11">
        <v>0</v>
      </c>
      <c r="K27" s="12">
        <f t="shared" si="3"/>
        <v>0</v>
      </c>
      <c r="L27" s="10">
        <v>0</v>
      </c>
      <c r="M27" s="12">
        <v>0</v>
      </c>
      <c r="N27" s="9">
        <f t="shared" si="4"/>
        <v>0</v>
      </c>
      <c r="O27" s="10">
        <v>0</v>
      </c>
      <c r="P27" s="11">
        <v>0</v>
      </c>
      <c r="Q27" s="12">
        <f t="shared" si="5"/>
        <v>0</v>
      </c>
      <c r="R27" s="10">
        <v>0</v>
      </c>
      <c r="S27" s="12">
        <v>0</v>
      </c>
      <c r="T27" s="9">
        <f t="shared" si="6"/>
        <v>0</v>
      </c>
      <c r="U27" s="10">
        <v>0</v>
      </c>
      <c r="V27" s="11">
        <v>0</v>
      </c>
      <c r="W27" s="12">
        <v>0</v>
      </c>
      <c r="X27" s="10">
        <v>0</v>
      </c>
      <c r="Y27" s="12">
        <v>0</v>
      </c>
      <c r="Z27" s="9">
        <f t="shared" si="8"/>
        <v>1</v>
      </c>
      <c r="AA27" s="10">
        <v>1</v>
      </c>
      <c r="AB27" s="11">
        <v>0</v>
      </c>
    </row>
    <row r="28" spans="1:28" s="14" customFormat="1" ht="16.5" customHeight="1" thickBot="1">
      <c r="A28" s="15"/>
      <c r="B28" s="16"/>
      <c r="C28" s="17"/>
      <c r="D28" s="18"/>
      <c r="E28" s="19"/>
      <c r="F28" s="17"/>
      <c r="G28" s="19"/>
      <c r="H28" s="16"/>
      <c r="I28" s="17"/>
      <c r="J28" s="18"/>
      <c r="K28" s="19"/>
      <c r="L28" s="17"/>
      <c r="M28" s="19"/>
      <c r="N28" s="16"/>
      <c r="O28" s="17"/>
      <c r="P28" s="18"/>
      <c r="Q28" s="19"/>
      <c r="R28" s="17"/>
      <c r="S28" s="19"/>
      <c r="T28" s="16"/>
      <c r="U28" s="17"/>
      <c r="V28" s="18"/>
      <c r="W28" s="19"/>
      <c r="X28" s="17"/>
      <c r="Y28" s="19"/>
      <c r="Z28" s="16"/>
      <c r="AA28" s="17"/>
      <c r="AB28" s="18"/>
    </row>
    <row r="29" spans="1:28" s="2" customFormat="1" ht="16.5" customHeight="1" thickBot="1">
      <c r="A29" s="7" t="s">
        <v>3</v>
      </c>
      <c r="B29" s="4">
        <f>SUM(C29+D29)</f>
        <v>1577</v>
      </c>
      <c r="C29" s="20">
        <f aca="true" t="shared" si="10" ref="C29:AB29">SUM(C8:C28)</f>
        <v>832</v>
      </c>
      <c r="D29" s="6">
        <f t="shared" si="10"/>
        <v>745</v>
      </c>
      <c r="E29" s="5">
        <f t="shared" si="10"/>
        <v>201</v>
      </c>
      <c r="F29" s="20">
        <f t="shared" si="10"/>
        <v>132</v>
      </c>
      <c r="G29" s="5">
        <f t="shared" si="10"/>
        <v>69</v>
      </c>
      <c r="H29" s="21">
        <f t="shared" si="10"/>
        <v>331</v>
      </c>
      <c r="I29" s="8">
        <f t="shared" si="10"/>
        <v>157</v>
      </c>
      <c r="J29" s="22">
        <f t="shared" si="10"/>
        <v>174</v>
      </c>
      <c r="K29" s="23">
        <f t="shared" si="10"/>
        <v>81</v>
      </c>
      <c r="L29" s="8">
        <f t="shared" si="10"/>
        <v>41</v>
      </c>
      <c r="M29" s="23">
        <f t="shared" si="10"/>
        <v>40</v>
      </c>
      <c r="N29" s="21">
        <f t="shared" si="10"/>
        <v>348</v>
      </c>
      <c r="O29" s="8">
        <f t="shared" si="10"/>
        <v>193</v>
      </c>
      <c r="P29" s="22">
        <f t="shared" si="10"/>
        <v>155</v>
      </c>
      <c r="Q29" s="23">
        <f t="shared" si="10"/>
        <v>49</v>
      </c>
      <c r="R29" s="8">
        <f t="shared" si="10"/>
        <v>39</v>
      </c>
      <c r="S29" s="23">
        <f t="shared" si="10"/>
        <v>10</v>
      </c>
      <c r="T29" s="21">
        <f t="shared" si="10"/>
        <v>309</v>
      </c>
      <c r="U29" s="8">
        <f t="shared" si="10"/>
        <v>135</v>
      </c>
      <c r="V29" s="22">
        <f t="shared" si="10"/>
        <v>174</v>
      </c>
      <c r="W29" s="23">
        <f t="shared" si="10"/>
        <v>30</v>
      </c>
      <c r="X29" s="8">
        <f t="shared" si="10"/>
        <v>15</v>
      </c>
      <c r="Y29" s="23">
        <f t="shared" si="10"/>
        <v>15</v>
      </c>
      <c r="Z29" s="21">
        <f t="shared" si="10"/>
        <v>228</v>
      </c>
      <c r="AA29" s="8">
        <f t="shared" si="10"/>
        <v>120</v>
      </c>
      <c r="AB29" s="22">
        <f t="shared" si="10"/>
        <v>108</v>
      </c>
    </row>
    <row r="30" spans="1:28" s="14" customFormat="1" ht="16.5" customHeight="1">
      <c r="A30" s="13" t="s">
        <v>41</v>
      </c>
      <c r="B30" s="13"/>
      <c r="C30" s="13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8" s="14" customFormat="1" ht="16.5" customHeight="1">
      <c r="A31" s="13" t="s">
        <v>42</v>
      </c>
      <c r="B31" s="13"/>
      <c r="C31" s="13"/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1:28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 ht="15">
      <c r="A33" s="24"/>
      <c r="B33" s="24"/>
      <c r="C33" s="24"/>
      <c r="D33" s="13"/>
      <c r="E33" s="24"/>
      <c r="F33" s="24"/>
      <c r="G33" s="24"/>
      <c r="H33" s="24"/>
      <c r="I33" s="13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1:28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1:28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1:28" ht="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1:28" ht="15">
      <c r="A37" s="24"/>
      <c r="B37" s="13"/>
      <c r="C37" s="13"/>
      <c r="D37" s="12"/>
      <c r="E37" s="24"/>
      <c r="F37" s="24"/>
      <c r="G37" s="24"/>
      <c r="H37" s="13"/>
      <c r="I37" s="13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</sheetData>
  <sheetProtection/>
  <mergeCells count="20"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A1">
      <selection activeCell="Y33" sqref="Y33"/>
    </sheetView>
  </sheetViews>
  <sheetFormatPr defaultColWidth="11.421875" defaultRowHeight="15"/>
  <cols>
    <col min="1" max="1" width="18.00390625" style="0" customWidth="1"/>
    <col min="2" max="19" width="4.421875" style="0" customWidth="1"/>
    <col min="20" max="20" width="5.28125" style="0" customWidth="1"/>
    <col min="21" max="21" width="5.00390625" style="0" customWidth="1"/>
    <col min="22" max="22" width="5.140625" style="0" customWidth="1"/>
    <col min="23" max="28" width="4.421875" style="0" customWidth="1"/>
  </cols>
  <sheetData>
    <row r="1" spans="1:28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15.75">
      <c r="A3" s="41" t="s">
        <v>51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28" ht="15.7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s="2" customFormat="1" ht="15.75" customHeight="1">
      <c r="A5" s="1" t="s">
        <v>2</v>
      </c>
      <c r="B5" s="35" t="s">
        <v>3</v>
      </c>
      <c r="C5" s="36"/>
      <c r="D5" s="37"/>
      <c r="E5" s="36" t="s">
        <v>4</v>
      </c>
      <c r="F5" s="36"/>
      <c r="G5" s="36"/>
      <c r="H5" s="35" t="s">
        <v>4</v>
      </c>
      <c r="I5" s="36"/>
      <c r="J5" s="37"/>
      <c r="K5" s="36" t="s">
        <v>4</v>
      </c>
      <c r="L5" s="36"/>
      <c r="M5" s="36"/>
      <c r="N5" s="35" t="s">
        <v>5</v>
      </c>
      <c r="O5" s="36"/>
      <c r="P5" s="37"/>
      <c r="Q5" s="36" t="s">
        <v>4</v>
      </c>
      <c r="R5" s="36"/>
      <c r="S5" s="36"/>
      <c r="T5" s="35" t="s">
        <v>4</v>
      </c>
      <c r="U5" s="36"/>
      <c r="V5" s="37"/>
      <c r="W5" s="36" t="s">
        <v>4</v>
      </c>
      <c r="X5" s="36"/>
      <c r="Y5" s="36"/>
      <c r="Z5" s="35" t="s">
        <v>4</v>
      </c>
      <c r="AA5" s="36"/>
      <c r="AB5" s="37"/>
    </row>
    <row r="6" spans="1:28" s="2" customFormat="1" ht="15.75" customHeight="1" thickBot="1">
      <c r="A6" s="3" t="s">
        <v>6</v>
      </c>
      <c r="B6" s="38" t="s">
        <v>7</v>
      </c>
      <c r="C6" s="39"/>
      <c r="D6" s="40"/>
      <c r="E6" s="39" t="s">
        <v>8</v>
      </c>
      <c r="F6" s="39"/>
      <c r="G6" s="39"/>
      <c r="H6" s="38" t="s">
        <v>9</v>
      </c>
      <c r="I6" s="39"/>
      <c r="J6" s="40"/>
      <c r="K6" s="39" t="s">
        <v>10</v>
      </c>
      <c r="L6" s="39"/>
      <c r="M6" s="39"/>
      <c r="N6" s="38" t="s">
        <v>11</v>
      </c>
      <c r="O6" s="39"/>
      <c r="P6" s="40"/>
      <c r="Q6" s="39" t="s">
        <v>12</v>
      </c>
      <c r="R6" s="39"/>
      <c r="S6" s="39"/>
      <c r="T6" s="38" t="s">
        <v>13</v>
      </c>
      <c r="U6" s="39"/>
      <c r="V6" s="40"/>
      <c r="W6" s="39" t="s">
        <v>14</v>
      </c>
      <c r="X6" s="39"/>
      <c r="Y6" s="39"/>
      <c r="Z6" s="38" t="s">
        <v>15</v>
      </c>
      <c r="AA6" s="39"/>
      <c r="AB6" s="40"/>
    </row>
    <row r="7" spans="1:28" s="2" customFormat="1" ht="15.75" customHeight="1" thickBot="1">
      <c r="A7" s="7"/>
      <c r="B7" s="4" t="s">
        <v>16</v>
      </c>
      <c r="C7" s="8" t="s">
        <v>17</v>
      </c>
      <c r="D7" s="6" t="s">
        <v>18</v>
      </c>
      <c r="E7" s="5" t="s">
        <v>16</v>
      </c>
      <c r="F7" s="8" t="s">
        <v>17</v>
      </c>
      <c r="G7" s="5" t="s">
        <v>18</v>
      </c>
      <c r="H7" s="4" t="s">
        <v>16</v>
      </c>
      <c r="I7" s="8" t="s">
        <v>17</v>
      </c>
      <c r="J7" s="6" t="s">
        <v>18</v>
      </c>
      <c r="K7" s="5" t="s">
        <v>16</v>
      </c>
      <c r="L7" s="8" t="s">
        <v>17</v>
      </c>
      <c r="M7" s="5" t="s">
        <v>18</v>
      </c>
      <c r="N7" s="4" t="s">
        <v>16</v>
      </c>
      <c r="O7" s="8" t="s">
        <v>17</v>
      </c>
      <c r="P7" s="6" t="s">
        <v>18</v>
      </c>
      <c r="Q7" s="5" t="s">
        <v>16</v>
      </c>
      <c r="R7" s="8" t="s">
        <v>17</v>
      </c>
      <c r="S7" s="5" t="s">
        <v>18</v>
      </c>
      <c r="T7" s="4" t="s">
        <v>16</v>
      </c>
      <c r="U7" s="8" t="s">
        <v>17</v>
      </c>
      <c r="V7" s="6" t="s">
        <v>18</v>
      </c>
      <c r="W7" s="5" t="s">
        <v>16</v>
      </c>
      <c r="X7" s="8" t="s">
        <v>17</v>
      </c>
      <c r="Y7" s="5" t="s">
        <v>18</v>
      </c>
      <c r="Z7" s="4" t="s">
        <v>16</v>
      </c>
      <c r="AA7" s="8" t="s">
        <v>17</v>
      </c>
      <c r="AB7" s="6" t="s">
        <v>18</v>
      </c>
    </row>
    <row r="8" spans="1:28" s="13" customFormat="1" ht="15.75" customHeight="1">
      <c r="A8" s="9" t="s">
        <v>19</v>
      </c>
      <c r="B8" s="9">
        <f>SUM(C8:D8)</f>
        <v>4</v>
      </c>
      <c r="C8" s="10">
        <f aca="true" t="shared" si="0" ref="C8:D25">+F8+I8+L8+O8+R8+U8+X8+AA8</f>
        <v>2</v>
      </c>
      <c r="D8" s="11">
        <f t="shared" si="0"/>
        <v>2</v>
      </c>
      <c r="E8" s="12">
        <f aca="true" t="shared" si="1" ref="E8:E25">SUM(F8+G8)</f>
        <v>0</v>
      </c>
      <c r="F8" s="10">
        <v>0</v>
      </c>
      <c r="G8" s="12">
        <v>0</v>
      </c>
      <c r="H8" s="9">
        <f aca="true" t="shared" si="2" ref="H8:H25">SUM(I8+J8)</f>
        <v>0</v>
      </c>
      <c r="I8" s="10">
        <v>0</v>
      </c>
      <c r="J8" s="11">
        <v>0</v>
      </c>
      <c r="K8" s="12">
        <f aca="true" t="shared" si="3" ref="K8:K25">SUM(L8+M8)</f>
        <v>1</v>
      </c>
      <c r="L8" s="10">
        <v>0</v>
      </c>
      <c r="M8" s="12">
        <v>1</v>
      </c>
      <c r="N8" s="9">
        <f aca="true" t="shared" si="4" ref="N8:N25">SUM(O8+P8)</f>
        <v>1</v>
      </c>
      <c r="O8" s="10">
        <v>0</v>
      </c>
      <c r="P8" s="11">
        <v>1</v>
      </c>
      <c r="Q8" s="12">
        <f aca="true" t="shared" si="5" ref="Q8:Q25">SUM(R8+S8)</f>
        <v>0</v>
      </c>
      <c r="R8" s="10">
        <v>0</v>
      </c>
      <c r="S8" s="12">
        <v>0</v>
      </c>
      <c r="T8" s="9">
        <f aca="true" t="shared" si="6" ref="T8:T25">SUM(U8+V8)</f>
        <v>2</v>
      </c>
      <c r="U8" s="10">
        <v>2</v>
      </c>
      <c r="V8" s="11">
        <v>0</v>
      </c>
      <c r="W8" s="12">
        <f aca="true" t="shared" si="7" ref="W8:W25">SUM(X8+Y8)</f>
        <v>0</v>
      </c>
      <c r="X8" s="10">
        <v>0</v>
      </c>
      <c r="Y8" s="12">
        <v>0</v>
      </c>
      <c r="Z8" s="9">
        <f aca="true" t="shared" si="8" ref="Z8:Z25">SUM(AA8+AB8)</f>
        <v>0</v>
      </c>
      <c r="AA8" s="10">
        <v>0</v>
      </c>
      <c r="AB8" s="11">
        <v>0</v>
      </c>
    </row>
    <row r="9" spans="1:28" s="14" customFormat="1" ht="15.75" customHeight="1">
      <c r="A9" s="9" t="s">
        <v>20</v>
      </c>
      <c r="B9" s="9">
        <f aca="true" t="shared" si="9" ref="B9:B25">SUM(C9+D9)</f>
        <v>69</v>
      </c>
      <c r="C9" s="10">
        <f t="shared" si="0"/>
        <v>35</v>
      </c>
      <c r="D9" s="11">
        <f t="shared" si="0"/>
        <v>34</v>
      </c>
      <c r="E9" s="12">
        <f t="shared" si="1"/>
        <v>9</v>
      </c>
      <c r="F9" s="10">
        <v>4</v>
      </c>
      <c r="G9" s="12">
        <v>5</v>
      </c>
      <c r="H9" s="9">
        <f t="shared" si="2"/>
        <v>14</v>
      </c>
      <c r="I9" s="10">
        <v>6</v>
      </c>
      <c r="J9" s="11">
        <v>8</v>
      </c>
      <c r="K9" s="12">
        <f t="shared" si="3"/>
        <v>2</v>
      </c>
      <c r="L9" s="10">
        <v>0</v>
      </c>
      <c r="M9" s="12">
        <v>2</v>
      </c>
      <c r="N9" s="9">
        <f t="shared" si="4"/>
        <v>18</v>
      </c>
      <c r="O9" s="10">
        <v>10</v>
      </c>
      <c r="P9" s="11">
        <v>8</v>
      </c>
      <c r="Q9" s="12">
        <f t="shared" si="5"/>
        <v>2</v>
      </c>
      <c r="R9" s="10">
        <v>2</v>
      </c>
      <c r="S9" s="12">
        <v>0</v>
      </c>
      <c r="T9" s="9">
        <f t="shared" si="6"/>
        <v>17</v>
      </c>
      <c r="U9" s="10">
        <v>10</v>
      </c>
      <c r="V9" s="11">
        <v>7</v>
      </c>
      <c r="W9" s="12">
        <f t="shared" si="7"/>
        <v>0</v>
      </c>
      <c r="X9" s="10">
        <v>0</v>
      </c>
      <c r="Y9" s="12">
        <v>0</v>
      </c>
      <c r="Z9" s="9">
        <f t="shared" si="8"/>
        <v>7</v>
      </c>
      <c r="AA9" s="10">
        <v>3</v>
      </c>
      <c r="AB9" s="11">
        <v>4</v>
      </c>
    </row>
    <row r="10" spans="1:28" s="13" customFormat="1" ht="15.75" customHeight="1">
      <c r="A10" s="9" t="s">
        <v>21</v>
      </c>
      <c r="B10" s="9">
        <f t="shared" si="9"/>
        <v>332</v>
      </c>
      <c r="C10" s="10">
        <f t="shared" si="0"/>
        <v>168</v>
      </c>
      <c r="D10" s="11">
        <f t="shared" si="0"/>
        <v>164</v>
      </c>
      <c r="E10" s="12">
        <f t="shared" si="1"/>
        <v>26</v>
      </c>
      <c r="F10" s="10">
        <v>19</v>
      </c>
      <c r="G10" s="12">
        <v>7</v>
      </c>
      <c r="H10" s="9">
        <f t="shared" si="2"/>
        <v>90</v>
      </c>
      <c r="I10" s="10">
        <v>39</v>
      </c>
      <c r="J10" s="11">
        <v>51</v>
      </c>
      <c r="K10" s="12">
        <f t="shared" si="3"/>
        <v>13</v>
      </c>
      <c r="L10" s="10">
        <v>7</v>
      </c>
      <c r="M10" s="12">
        <v>6</v>
      </c>
      <c r="N10" s="9">
        <f t="shared" si="4"/>
        <v>85</v>
      </c>
      <c r="O10" s="10">
        <v>46</v>
      </c>
      <c r="P10" s="11">
        <v>39</v>
      </c>
      <c r="Q10" s="12">
        <f t="shared" si="5"/>
        <v>6</v>
      </c>
      <c r="R10" s="10">
        <v>4</v>
      </c>
      <c r="S10" s="12">
        <v>2</v>
      </c>
      <c r="T10" s="9">
        <f t="shared" si="6"/>
        <v>60</v>
      </c>
      <c r="U10" s="10">
        <v>30</v>
      </c>
      <c r="V10" s="11">
        <v>30</v>
      </c>
      <c r="W10" s="12">
        <f t="shared" si="7"/>
        <v>4</v>
      </c>
      <c r="X10" s="10">
        <v>2</v>
      </c>
      <c r="Y10" s="12">
        <v>2</v>
      </c>
      <c r="Z10" s="9">
        <f t="shared" si="8"/>
        <v>48</v>
      </c>
      <c r="AA10" s="10">
        <v>21</v>
      </c>
      <c r="AB10" s="11">
        <v>27</v>
      </c>
    </row>
    <row r="11" spans="1:28" s="14" customFormat="1" ht="15.75" customHeight="1">
      <c r="A11" s="9" t="s">
        <v>22</v>
      </c>
      <c r="B11" s="9">
        <f t="shared" si="9"/>
        <v>318</v>
      </c>
      <c r="C11" s="10">
        <f t="shared" si="0"/>
        <v>159</v>
      </c>
      <c r="D11" s="11">
        <f t="shared" si="0"/>
        <v>159</v>
      </c>
      <c r="E11" s="12">
        <f t="shared" si="1"/>
        <v>33</v>
      </c>
      <c r="F11" s="10">
        <v>11</v>
      </c>
      <c r="G11" s="12">
        <v>22</v>
      </c>
      <c r="H11" s="9">
        <f t="shared" si="2"/>
        <v>72</v>
      </c>
      <c r="I11" s="10">
        <v>30</v>
      </c>
      <c r="J11" s="11">
        <v>42</v>
      </c>
      <c r="K11" s="12">
        <f t="shared" si="3"/>
        <v>24</v>
      </c>
      <c r="L11" s="10">
        <v>11</v>
      </c>
      <c r="M11" s="12">
        <v>13</v>
      </c>
      <c r="N11" s="9">
        <f t="shared" si="4"/>
        <v>77</v>
      </c>
      <c r="O11" s="10">
        <v>48</v>
      </c>
      <c r="P11" s="11">
        <v>29</v>
      </c>
      <c r="Q11" s="12">
        <f t="shared" si="5"/>
        <v>2</v>
      </c>
      <c r="R11" s="10">
        <v>2</v>
      </c>
      <c r="S11" s="12">
        <v>0</v>
      </c>
      <c r="T11" s="9">
        <f t="shared" si="6"/>
        <v>49</v>
      </c>
      <c r="U11" s="10">
        <v>20</v>
      </c>
      <c r="V11" s="11">
        <v>29</v>
      </c>
      <c r="W11" s="12">
        <f t="shared" si="7"/>
        <v>7</v>
      </c>
      <c r="X11" s="10">
        <v>5</v>
      </c>
      <c r="Y11" s="12">
        <v>2</v>
      </c>
      <c r="Z11" s="9">
        <f t="shared" si="8"/>
        <v>54</v>
      </c>
      <c r="AA11" s="10">
        <v>32</v>
      </c>
      <c r="AB11" s="11">
        <v>22</v>
      </c>
    </row>
    <row r="12" spans="1:28" s="14" customFormat="1" ht="15.75" customHeight="1">
      <c r="A12" s="9" t="s">
        <v>23</v>
      </c>
      <c r="B12" s="9">
        <f t="shared" si="9"/>
        <v>200</v>
      </c>
      <c r="C12" s="10">
        <f t="shared" si="0"/>
        <v>115</v>
      </c>
      <c r="D12" s="11">
        <f t="shared" si="0"/>
        <v>85</v>
      </c>
      <c r="E12" s="12">
        <f t="shared" si="1"/>
        <v>30</v>
      </c>
      <c r="F12" s="10">
        <v>24</v>
      </c>
      <c r="G12" s="12">
        <v>6</v>
      </c>
      <c r="H12" s="9">
        <f t="shared" si="2"/>
        <v>37</v>
      </c>
      <c r="I12" s="10">
        <v>22</v>
      </c>
      <c r="J12" s="11">
        <v>15</v>
      </c>
      <c r="K12" s="12">
        <f t="shared" si="3"/>
        <v>4</v>
      </c>
      <c r="L12" s="10">
        <v>2</v>
      </c>
      <c r="M12" s="12">
        <v>2</v>
      </c>
      <c r="N12" s="9">
        <f t="shared" si="4"/>
        <v>53</v>
      </c>
      <c r="O12" s="10">
        <v>33</v>
      </c>
      <c r="P12" s="11">
        <v>20</v>
      </c>
      <c r="Q12" s="12">
        <f t="shared" si="5"/>
        <v>12</v>
      </c>
      <c r="R12" s="10">
        <v>8</v>
      </c>
      <c r="S12" s="12">
        <v>4</v>
      </c>
      <c r="T12" s="9">
        <f t="shared" si="6"/>
        <v>41</v>
      </c>
      <c r="U12" s="10">
        <v>17</v>
      </c>
      <c r="V12" s="11">
        <v>24</v>
      </c>
      <c r="W12" s="12">
        <f t="shared" si="7"/>
        <v>0</v>
      </c>
      <c r="X12" s="10">
        <v>0</v>
      </c>
      <c r="Y12" s="12">
        <v>0</v>
      </c>
      <c r="Z12" s="9">
        <f t="shared" si="8"/>
        <v>23</v>
      </c>
      <c r="AA12" s="10">
        <v>9</v>
      </c>
      <c r="AB12" s="11">
        <v>14</v>
      </c>
    </row>
    <row r="13" spans="1:28" s="13" customFormat="1" ht="15.75" customHeight="1">
      <c r="A13" s="9" t="s">
        <v>24</v>
      </c>
      <c r="B13" s="9">
        <f t="shared" si="9"/>
        <v>120</v>
      </c>
      <c r="C13" s="10">
        <f t="shared" si="0"/>
        <v>74</v>
      </c>
      <c r="D13" s="11">
        <f t="shared" si="0"/>
        <v>46</v>
      </c>
      <c r="E13" s="12">
        <f t="shared" si="1"/>
        <v>12</v>
      </c>
      <c r="F13" s="10">
        <v>11</v>
      </c>
      <c r="G13" s="12">
        <v>1</v>
      </c>
      <c r="H13" s="9">
        <f t="shared" si="2"/>
        <v>19</v>
      </c>
      <c r="I13" s="10">
        <v>11</v>
      </c>
      <c r="J13" s="11">
        <v>8</v>
      </c>
      <c r="K13" s="12">
        <f t="shared" si="3"/>
        <v>4</v>
      </c>
      <c r="L13" s="10">
        <v>4</v>
      </c>
      <c r="M13" s="12">
        <v>0</v>
      </c>
      <c r="N13" s="9">
        <f t="shared" si="4"/>
        <v>40</v>
      </c>
      <c r="O13" s="10">
        <v>19</v>
      </c>
      <c r="P13" s="11">
        <v>21</v>
      </c>
      <c r="Q13" s="12">
        <f t="shared" si="5"/>
        <v>5</v>
      </c>
      <c r="R13" s="10">
        <v>5</v>
      </c>
      <c r="S13" s="12">
        <v>0</v>
      </c>
      <c r="T13" s="9">
        <f t="shared" si="6"/>
        <v>17</v>
      </c>
      <c r="U13" s="10">
        <v>10</v>
      </c>
      <c r="V13" s="11">
        <v>7</v>
      </c>
      <c r="W13" s="12">
        <f t="shared" si="7"/>
        <v>2</v>
      </c>
      <c r="X13" s="10">
        <v>1</v>
      </c>
      <c r="Y13" s="12">
        <v>1</v>
      </c>
      <c r="Z13" s="9">
        <f t="shared" si="8"/>
        <v>21</v>
      </c>
      <c r="AA13" s="10">
        <v>13</v>
      </c>
      <c r="AB13" s="11">
        <v>8</v>
      </c>
    </row>
    <row r="14" spans="1:28" s="14" customFormat="1" ht="15.75" customHeight="1">
      <c r="A14" s="9" t="s">
        <v>25</v>
      </c>
      <c r="B14" s="9">
        <f t="shared" si="9"/>
        <v>67</v>
      </c>
      <c r="C14" s="10">
        <f t="shared" si="0"/>
        <v>43</v>
      </c>
      <c r="D14" s="11">
        <f t="shared" si="0"/>
        <v>24</v>
      </c>
      <c r="E14" s="12">
        <f t="shared" si="1"/>
        <v>14</v>
      </c>
      <c r="F14" s="10">
        <v>9</v>
      </c>
      <c r="G14" s="12">
        <v>5</v>
      </c>
      <c r="H14" s="9">
        <f t="shared" si="2"/>
        <v>10</v>
      </c>
      <c r="I14" s="10">
        <v>6</v>
      </c>
      <c r="J14" s="11">
        <v>4</v>
      </c>
      <c r="K14" s="12">
        <f t="shared" si="3"/>
        <v>6</v>
      </c>
      <c r="L14" s="10">
        <v>5</v>
      </c>
      <c r="M14" s="12">
        <v>1</v>
      </c>
      <c r="N14" s="9">
        <f t="shared" si="4"/>
        <v>17</v>
      </c>
      <c r="O14" s="10">
        <v>13</v>
      </c>
      <c r="P14" s="11">
        <v>4</v>
      </c>
      <c r="Q14" s="12">
        <f t="shared" si="5"/>
        <v>2</v>
      </c>
      <c r="R14" s="10">
        <v>0</v>
      </c>
      <c r="S14" s="12">
        <v>2</v>
      </c>
      <c r="T14" s="9">
        <f t="shared" si="6"/>
        <v>15</v>
      </c>
      <c r="U14" s="10">
        <v>8</v>
      </c>
      <c r="V14" s="11">
        <v>7</v>
      </c>
      <c r="W14" s="12">
        <f t="shared" si="7"/>
        <v>1</v>
      </c>
      <c r="X14" s="10">
        <v>1</v>
      </c>
      <c r="Y14" s="12">
        <v>0</v>
      </c>
      <c r="Z14" s="9">
        <f t="shared" si="8"/>
        <v>2</v>
      </c>
      <c r="AA14" s="10">
        <v>1</v>
      </c>
      <c r="AB14" s="11">
        <v>1</v>
      </c>
    </row>
    <row r="15" spans="1:28" s="13" customFormat="1" ht="15.75" customHeight="1">
      <c r="A15" s="9" t="s">
        <v>26</v>
      </c>
      <c r="B15" s="9">
        <f t="shared" si="9"/>
        <v>45</v>
      </c>
      <c r="C15" s="10">
        <f t="shared" si="0"/>
        <v>30</v>
      </c>
      <c r="D15" s="11">
        <f t="shared" si="0"/>
        <v>15</v>
      </c>
      <c r="E15" s="12">
        <f t="shared" si="1"/>
        <v>6</v>
      </c>
      <c r="F15" s="10">
        <v>4</v>
      </c>
      <c r="G15" s="12">
        <v>2</v>
      </c>
      <c r="H15" s="9">
        <f t="shared" si="2"/>
        <v>8</v>
      </c>
      <c r="I15" s="10">
        <v>5</v>
      </c>
      <c r="J15" s="11">
        <v>3</v>
      </c>
      <c r="K15" s="12">
        <f t="shared" si="3"/>
        <v>3</v>
      </c>
      <c r="L15" s="10">
        <v>2</v>
      </c>
      <c r="M15" s="12">
        <v>1</v>
      </c>
      <c r="N15" s="9">
        <f t="shared" si="4"/>
        <v>7</v>
      </c>
      <c r="O15" s="10">
        <v>6</v>
      </c>
      <c r="P15" s="11">
        <v>1</v>
      </c>
      <c r="Q15" s="12">
        <f t="shared" si="5"/>
        <v>0</v>
      </c>
      <c r="R15" s="10">
        <v>0</v>
      </c>
      <c r="S15" s="12">
        <v>0</v>
      </c>
      <c r="T15" s="9">
        <f t="shared" si="6"/>
        <v>12</v>
      </c>
      <c r="U15" s="10">
        <v>6</v>
      </c>
      <c r="V15" s="11">
        <v>6</v>
      </c>
      <c r="W15" s="12">
        <f t="shared" si="7"/>
        <v>3</v>
      </c>
      <c r="X15" s="10">
        <v>3</v>
      </c>
      <c r="Y15" s="12">
        <v>0</v>
      </c>
      <c r="Z15" s="9">
        <f t="shared" si="8"/>
        <v>6</v>
      </c>
      <c r="AA15" s="10">
        <v>4</v>
      </c>
      <c r="AB15" s="11">
        <v>2</v>
      </c>
    </row>
    <row r="16" spans="1:28" s="14" customFormat="1" ht="15.75" customHeight="1">
      <c r="A16" s="9" t="s">
        <v>27</v>
      </c>
      <c r="B16" s="9">
        <f t="shared" si="9"/>
        <v>24</v>
      </c>
      <c r="C16" s="10">
        <f t="shared" si="0"/>
        <v>15</v>
      </c>
      <c r="D16" s="11">
        <f t="shared" si="0"/>
        <v>9</v>
      </c>
      <c r="E16" s="12">
        <f t="shared" si="1"/>
        <v>5</v>
      </c>
      <c r="F16" s="10">
        <v>0</v>
      </c>
      <c r="G16" s="12">
        <v>5</v>
      </c>
      <c r="H16" s="9">
        <f t="shared" si="2"/>
        <v>3</v>
      </c>
      <c r="I16" s="10">
        <v>2</v>
      </c>
      <c r="J16" s="11">
        <v>1</v>
      </c>
      <c r="K16" s="12">
        <f t="shared" si="3"/>
        <v>1</v>
      </c>
      <c r="L16" s="10">
        <v>1</v>
      </c>
      <c r="M16" s="12">
        <v>0</v>
      </c>
      <c r="N16" s="9">
        <f t="shared" si="4"/>
        <v>6</v>
      </c>
      <c r="O16" s="10">
        <v>5</v>
      </c>
      <c r="P16" s="11">
        <v>1</v>
      </c>
      <c r="Q16" s="12">
        <f t="shared" si="5"/>
        <v>0</v>
      </c>
      <c r="R16" s="10">
        <v>0</v>
      </c>
      <c r="S16" s="12">
        <v>0</v>
      </c>
      <c r="T16" s="9">
        <f t="shared" si="6"/>
        <v>2</v>
      </c>
      <c r="U16" s="10">
        <v>2</v>
      </c>
      <c r="V16" s="11">
        <v>0</v>
      </c>
      <c r="W16" s="12">
        <f t="shared" si="7"/>
        <v>1</v>
      </c>
      <c r="X16" s="10">
        <v>1</v>
      </c>
      <c r="Y16" s="12">
        <v>0</v>
      </c>
      <c r="Z16" s="9">
        <f t="shared" si="8"/>
        <v>6</v>
      </c>
      <c r="AA16" s="10">
        <v>4</v>
      </c>
      <c r="AB16" s="11">
        <v>2</v>
      </c>
    </row>
    <row r="17" spans="1:28" s="14" customFormat="1" ht="15.75" customHeight="1">
      <c r="A17" s="9" t="s">
        <v>28</v>
      </c>
      <c r="B17" s="9">
        <f t="shared" si="9"/>
        <v>11</v>
      </c>
      <c r="C17" s="10">
        <f t="shared" si="0"/>
        <v>9</v>
      </c>
      <c r="D17" s="11">
        <f t="shared" si="0"/>
        <v>2</v>
      </c>
      <c r="E17" s="12">
        <f t="shared" si="1"/>
        <v>2</v>
      </c>
      <c r="F17" s="10">
        <v>2</v>
      </c>
      <c r="G17" s="12">
        <v>0</v>
      </c>
      <c r="H17" s="9">
        <f t="shared" si="2"/>
        <v>2</v>
      </c>
      <c r="I17" s="10">
        <v>1</v>
      </c>
      <c r="J17" s="11">
        <v>1</v>
      </c>
      <c r="K17" s="12">
        <f t="shared" si="3"/>
        <v>2</v>
      </c>
      <c r="L17" s="10">
        <v>2</v>
      </c>
      <c r="M17" s="12">
        <v>0</v>
      </c>
      <c r="N17" s="9">
        <f t="shared" si="4"/>
        <v>2</v>
      </c>
      <c r="O17" s="10">
        <v>2</v>
      </c>
      <c r="P17" s="11">
        <v>0</v>
      </c>
      <c r="Q17" s="12">
        <f t="shared" si="5"/>
        <v>1</v>
      </c>
      <c r="R17" s="10">
        <v>0</v>
      </c>
      <c r="S17" s="12">
        <v>1</v>
      </c>
      <c r="T17" s="9">
        <f t="shared" si="6"/>
        <v>1</v>
      </c>
      <c r="U17" s="10">
        <v>1</v>
      </c>
      <c r="V17" s="11">
        <v>0</v>
      </c>
      <c r="W17" s="12">
        <f t="shared" si="7"/>
        <v>0</v>
      </c>
      <c r="X17" s="10">
        <v>0</v>
      </c>
      <c r="Y17" s="12">
        <v>0</v>
      </c>
      <c r="Z17" s="9">
        <f t="shared" si="8"/>
        <v>1</v>
      </c>
      <c r="AA17" s="10">
        <v>1</v>
      </c>
      <c r="AB17" s="11">
        <v>0</v>
      </c>
    </row>
    <row r="18" spans="1:28" s="14" customFormat="1" ht="15.75" customHeight="1">
      <c r="A18" s="9" t="s">
        <v>29</v>
      </c>
      <c r="B18" s="9">
        <f t="shared" si="9"/>
        <v>12</v>
      </c>
      <c r="C18" s="10">
        <f t="shared" si="0"/>
        <v>7</v>
      </c>
      <c r="D18" s="11">
        <f t="shared" si="0"/>
        <v>5</v>
      </c>
      <c r="E18" s="12">
        <f t="shared" si="1"/>
        <v>4</v>
      </c>
      <c r="F18" s="10">
        <v>4</v>
      </c>
      <c r="G18" s="12">
        <v>0</v>
      </c>
      <c r="H18" s="9">
        <f t="shared" si="2"/>
        <v>4</v>
      </c>
      <c r="I18" s="10">
        <v>2</v>
      </c>
      <c r="J18" s="11">
        <v>2</v>
      </c>
      <c r="K18" s="12">
        <f t="shared" si="3"/>
        <v>0</v>
      </c>
      <c r="L18" s="10">
        <v>0</v>
      </c>
      <c r="M18" s="12">
        <v>0</v>
      </c>
      <c r="N18" s="9">
        <f t="shared" si="4"/>
        <v>2</v>
      </c>
      <c r="O18" s="10">
        <v>1</v>
      </c>
      <c r="P18" s="11">
        <v>1</v>
      </c>
      <c r="Q18" s="12">
        <f t="shared" si="5"/>
        <v>0</v>
      </c>
      <c r="R18" s="10">
        <v>0</v>
      </c>
      <c r="S18" s="12">
        <v>0</v>
      </c>
      <c r="T18" s="9">
        <f t="shared" si="6"/>
        <v>1</v>
      </c>
      <c r="U18" s="10">
        <v>0</v>
      </c>
      <c r="V18" s="11">
        <v>1</v>
      </c>
      <c r="W18" s="12">
        <f t="shared" si="7"/>
        <v>0</v>
      </c>
      <c r="X18" s="10">
        <v>0</v>
      </c>
      <c r="Y18" s="12">
        <v>0</v>
      </c>
      <c r="Z18" s="9">
        <f t="shared" si="8"/>
        <v>1</v>
      </c>
      <c r="AA18" s="10">
        <v>0</v>
      </c>
      <c r="AB18" s="11">
        <v>1</v>
      </c>
    </row>
    <row r="19" spans="1:28" s="13" customFormat="1" ht="15.75" customHeight="1">
      <c r="A19" s="9" t="s">
        <v>30</v>
      </c>
      <c r="B19" s="9">
        <f t="shared" si="9"/>
        <v>9</v>
      </c>
      <c r="C19" s="10">
        <f t="shared" si="0"/>
        <v>2</v>
      </c>
      <c r="D19" s="11">
        <f t="shared" si="0"/>
        <v>7</v>
      </c>
      <c r="E19" s="12">
        <f t="shared" si="1"/>
        <v>1</v>
      </c>
      <c r="F19" s="10">
        <v>0</v>
      </c>
      <c r="G19" s="12">
        <v>1</v>
      </c>
      <c r="H19" s="9">
        <f t="shared" si="2"/>
        <v>3</v>
      </c>
      <c r="I19" s="10">
        <v>0</v>
      </c>
      <c r="J19" s="11">
        <v>3</v>
      </c>
      <c r="K19" s="12">
        <f t="shared" si="3"/>
        <v>0</v>
      </c>
      <c r="L19" s="10">
        <v>0</v>
      </c>
      <c r="M19" s="12">
        <v>0</v>
      </c>
      <c r="N19" s="9">
        <f t="shared" si="4"/>
        <v>1</v>
      </c>
      <c r="O19" s="10">
        <v>0</v>
      </c>
      <c r="P19" s="11">
        <v>1</v>
      </c>
      <c r="Q19" s="12">
        <f t="shared" si="5"/>
        <v>1</v>
      </c>
      <c r="R19" s="10">
        <v>1</v>
      </c>
      <c r="S19" s="12">
        <v>0</v>
      </c>
      <c r="T19" s="9">
        <f t="shared" si="6"/>
        <v>3</v>
      </c>
      <c r="U19" s="10">
        <v>1</v>
      </c>
      <c r="V19" s="11">
        <v>2</v>
      </c>
      <c r="W19" s="12">
        <f t="shared" si="7"/>
        <v>0</v>
      </c>
      <c r="X19" s="10">
        <v>0</v>
      </c>
      <c r="Y19" s="12">
        <v>0</v>
      </c>
      <c r="Z19" s="9">
        <f t="shared" si="8"/>
        <v>0</v>
      </c>
      <c r="AA19" s="10">
        <v>0</v>
      </c>
      <c r="AB19" s="11">
        <v>0</v>
      </c>
    </row>
    <row r="20" spans="1:28" s="13" customFormat="1" ht="15.75" customHeight="1">
      <c r="A20" s="9" t="s">
        <v>32</v>
      </c>
      <c r="B20" s="9">
        <f t="shared" si="9"/>
        <v>5</v>
      </c>
      <c r="C20" s="10">
        <f t="shared" si="0"/>
        <v>5</v>
      </c>
      <c r="D20" s="11">
        <f t="shared" si="0"/>
        <v>0</v>
      </c>
      <c r="E20" s="12">
        <f t="shared" si="1"/>
        <v>0</v>
      </c>
      <c r="F20" s="10">
        <v>0</v>
      </c>
      <c r="G20" s="12">
        <v>0</v>
      </c>
      <c r="H20" s="9">
        <f t="shared" si="2"/>
        <v>1</v>
      </c>
      <c r="I20" s="10">
        <v>1</v>
      </c>
      <c r="J20" s="11">
        <v>0</v>
      </c>
      <c r="K20" s="12">
        <f t="shared" si="3"/>
        <v>0</v>
      </c>
      <c r="L20" s="10">
        <v>0</v>
      </c>
      <c r="M20" s="12">
        <v>0</v>
      </c>
      <c r="N20" s="9">
        <f t="shared" si="4"/>
        <v>2</v>
      </c>
      <c r="O20" s="10">
        <v>2</v>
      </c>
      <c r="P20" s="11">
        <v>0</v>
      </c>
      <c r="Q20" s="12">
        <f t="shared" si="5"/>
        <v>0</v>
      </c>
      <c r="R20" s="10">
        <v>0</v>
      </c>
      <c r="S20" s="12">
        <v>0</v>
      </c>
      <c r="T20" s="9">
        <f t="shared" si="6"/>
        <v>1</v>
      </c>
      <c r="U20" s="10">
        <v>1</v>
      </c>
      <c r="V20" s="11">
        <v>0</v>
      </c>
      <c r="W20" s="12">
        <f t="shared" si="7"/>
        <v>0</v>
      </c>
      <c r="X20" s="10">
        <v>0</v>
      </c>
      <c r="Y20" s="12">
        <v>0</v>
      </c>
      <c r="Z20" s="9">
        <f t="shared" si="8"/>
        <v>1</v>
      </c>
      <c r="AA20" s="10">
        <v>1</v>
      </c>
      <c r="AB20" s="11">
        <v>0</v>
      </c>
    </row>
    <row r="21" spans="1:28" s="14" customFormat="1" ht="15.75" customHeight="1">
      <c r="A21" s="9" t="s">
        <v>33</v>
      </c>
      <c r="B21" s="9">
        <f t="shared" si="9"/>
        <v>2</v>
      </c>
      <c r="C21" s="10">
        <f t="shared" si="0"/>
        <v>1</v>
      </c>
      <c r="D21" s="11">
        <f t="shared" si="0"/>
        <v>1</v>
      </c>
      <c r="E21" s="12">
        <f t="shared" si="1"/>
        <v>0</v>
      </c>
      <c r="F21" s="10">
        <v>0</v>
      </c>
      <c r="G21" s="12">
        <v>0</v>
      </c>
      <c r="H21" s="9">
        <f t="shared" si="2"/>
        <v>0</v>
      </c>
      <c r="I21" s="10">
        <v>0</v>
      </c>
      <c r="J21" s="11">
        <v>0</v>
      </c>
      <c r="K21" s="12">
        <f t="shared" si="3"/>
        <v>0</v>
      </c>
      <c r="L21" s="10">
        <v>0</v>
      </c>
      <c r="M21" s="12">
        <v>0</v>
      </c>
      <c r="N21" s="9">
        <f t="shared" si="4"/>
        <v>1</v>
      </c>
      <c r="O21" s="10">
        <v>1</v>
      </c>
      <c r="P21" s="11">
        <v>0</v>
      </c>
      <c r="Q21" s="12">
        <f t="shared" si="5"/>
        <v>0</v>
      </c>
      <c r="R21" s="10">
        <v>0</v>
      </c>
      <c r="S21" s="12">
        <v>0</v>
      </c>
      <c r="T21" s="9">
        <f t="shared" si="6"/>
        <v>1</v>
      </c>
      <c r="U21" s="10">
        <v>0</v>
      </c>
      <c r="V21" s="11">
        <v>1</v>
      </c>
      <c r="W21" s="12">
        <f t="shared" si="7"/>
        <v>0</v>
      </c>
      <c r="X21" s="10">
        <v>0</v>
      </c>
      <c r="Y21" s="12">
        <v>0</v>
      </c>
      <c r="Z21" s="9">
        <f t="shared" si="8"/>
        <v>0</v>
      </c>
      <c r="AA21" s="10">
        <v>0</v>
      </c>
      <c r="AB21" s="11">
        <v>0</v>
      </c>
    </row>
    <row r="22" spans="1:28" s="13" customFormat="1" ht="15.75" customHeight="1">
      <c r="A22" s="9" t="s">
        <v>34</v>
      </c>
      <c r="B22" s="9">
        <f t="shared" si="9"/>
        <v>1</v>
      </c>
      <c r="C22" s="10">
        <f t="shared" si="0"/>
        <v>1</v>
      </c>
      <c r="D22" s="11">
        <f t="shared" si="0"/>
        <v>0</v>
      </c>
      <c r="E22" s="12">
        <f t="shared" si="1"/>
        <v>0</v>
      </c>
      <c r="F22" s="10">
        <v>0</v>
      </c>
      <c r="G22" s="12">
        <v>0</v>
      </c>
      <c r="H22" s="9">
        <f t="shared" si="2"/>
        <v>0</v>
      </c>
      <c r="I22" s="10">
        <v>0</v>
      </c>
      <c r="J22" s="11">
        <v>0</v>
      </c>
      <c r="K22" s="12">
        <f t="shared" si="3"/>
        <v>0</v>
      </c>
      <c r="L22" s="10">
        <v>0</v>
      </c>
      <c r="M22" s="12">
        <v>0</v>
      </c>
      <c r="N22" s="9">
        <f t="shared" si="4"/>
        <v>0</v>
      </c>
      <c r="O22" s="10">
        <v>0</v>
      </c>
      <c r="P22" s="11">
        <v>0</v>
      </c>
      <c r="Q22" s="12">
        <f t="shared" si="5"/>
        <v>0</v>
      </c>
      <c r="R22" s="10">
        <v>0</v>
      </c>
      <c r="S22" s="12">
        <v>0</v>
      </c>
      <c r="T22" s="9">
        <f t="shared" si="6"/>
        <v>0</v>
      </c>
      <c r="U22" s="10">
        <v>0</v>
      </c>
      <c r="V22" s="11">
        <v>0</v>
      </c>
      <c r="W22" s="12">
        <f t="shared" si="7"/>
        <v>0</v>
      </c>
      <c r="X22" s="10">
        <v>0</v>
      </c>
      <c r="Y22" s="12">
        <v>0</v>
      </c>
      <c r="Z22" s="9">
        <f t="shared" si="8"/>
        <v>1</v>
      </c>
      <c r="AA22" s="10">
        <v>1</v>
      </c>
      <c r="AB22" s="11">
        <v>0</v>
      </c>
    </row>
    <row r="23" spans="1:28" s="14" customFormat="1" ht="15.75" customHeight="1">
      <c r="A23" s="9" t="s">
        <v>35</v>
      </c>
      <c r="B23" s="9">
        <f t="shared" si="9"/>
        <v>1</v>
      </c>
      <c r="C23" s="10">
        <f t="shared" si="0"/>
        <v>1</v>
      </c>
      <c r="D23" s="11">
        <f t="shared" si="0"/>
        <v>0</v>
      </c>
      <c r="E23" s="12">
        <f t="shared" si="1"/>
        <v>1</v>
      </c>
      <c r="F23" s="10">
        <v>1</v>
      </c>
      <c r="G23" s="12">
        <v>0</v>
      </c>
      <c r="H23" s="9">
        <f t="shared" si="2"/>
        <v>0</v>
      </c>
      <c r="I23" s="10">
        <v>0</v>
      </c>
      <c r="J23" s="11">
        <v>0</v>
      </c>
      <c r="K23" s="12">
        <f t="shared" si="3"/>
        <v>0</v>
      </c>
      <c r="L23" s="10">
        <v>0</v>
      </c>
      <c r="M23" s="12">
        <v>0</v>
      </c>
      <c r="N23" s="9">
        <f t="shared" si="4"/>
        <v>0</v>
      </c>
      <c r="O23" s="10">
        <v>0</v>
      </c>
      <c r="P23" s="11">
        <v>0</v>
      </c>
      <c r="Q23" s="12">
        <f t="shared" si="5"/>
        <v>0</v>
      </c>
      <c r="R23" s="10">
        <v>0</v>
      </c>
      <c r="S23" s="12">
        <v>0</v>
      </c>
      <c r="T23" s="9">
        <f t="shared" si="6"/>
        <v>0</v>
      </c>
      <c r="U23" s="10">
        <v>0</v>
      </c>
      <c r="V23" s="11">
        <v>0</v>
      </c>
      <c r="W23" s="12">
        <f t="shared" si="7"/>
        <v>0</v>
      </c>
      <c r="X23" s="10">
        <v>0</v>
      </c>
      <c r="Y23" s="12">
        <v>0</v>
      </c>
      <c r="Z23" s="9">
        <f t="shared" si="8"/>
        <v>0</v>
      </c>
      <c r="AA23" s="10">
        <v>0</v>
      </c>
      <c r="AB23" s="11">
        <v>0</v>
      </c>
    </row>
    <row r="24" spans="1:28" s="14" customFormat="1" ht="15.75" customHeight="1">
      <c r="A24" s="9" t="s">
        <v>38</v>
      </c>
      <c r="B24" s="9">
        <f t="shared" si="9"/>
        <v>1</v>
      </c>
      <c r="C24" s="10">
        <f t="shared" si="0"/>
        <v>1</v>
      </c>
      <c r="D24" s="11">
        <f t="shared" si="0"/>
        <v>0</v>
      </c>
      <c r="E24" s="12">
        <f t="shared" si="1"/>
        <v>0</v>
      </c>
      <c r="F24" s="10">
        <v>0</v>
      </c>
      <c r="G24" s="12">
        <v>0</v>
      </c>
      <c r="H24" s="9">
        <f t="shared" si="2"/>
        <v>0</v>
      </c>
      <c r="I24" s="10">
        <v>0</v>
      </c>
      <c r="J24" s="11">
        <v>0</v>
      </c>
      <c r="K24" s="12">
        <f t="shared" si="3"/>
        <v>0</v>
      </c>
      <c r="L24" s="10">
        <v>0</v>
      </c>
      <c r="M24" s="12">
        <v>0</v>
      </c>
      <c r="N24" s="9">
        <f t="shared" si="4"/>
        <v>1</v>
      </c>
      <c r="O24" s="10">
        <v>1</v>
      </c>
      <c r="P24" s="11">
        <v>0</v>
      </c>
      <c r="Q24" s="12">
        <f t="shared" si="5"/>
        <v>0</v>
      </c>
      <c r="R24" s="10">
        <v>0</v>
      </c>
      <c r="S24" s="12">
        <v>0</v>
      </c>
      <c r="T24" s="9">
        <f t="shared" si="6"/>
        <v>0</v>
      </c>
      <c r="U24" s="10">
        <v>0</v>
      </c>
      <c r="V24" s="11">
        <v>0</v>
      </c>
      <c r="W24" s="12">
        <f t="shared" si="7"/>
        <v>0</v>
      </c>
      <c r="X24" s="10">
        <v>0</v>
      </c>
      <c r="Y24" s="12">
        <v>0</v>
      </c>
      <c r="Z24" s="9">
        <f t="shared" si="8"/>
        <v>0</v>
      </c>
      <c r="AA24" s="10">
        <v>0</v>
      </c>
      <c r="AB24" s="11">
        <v>0</v>
      </c>
    </row>
    <row r="25" spans="1:28" s="14" customFormat="1" ht="15.75" customHeight="1">
      <c r="A25" s="9" t="s">
        <v>46</v>
      </c>
      <c r="B25" s="9">
        <f t="shared" si="9"/>
        <v>1</v>
      </c>
      <c r="C25" s="10">
        <f t="shared" si="0"/>
        <v>0</v>
      </c>
      <c r="D25" s="11">
        <f t="shared" si="0"/>
        <v>1</v>
      </c>
      <c r="E25" s="12">
        <f t="shared" si="1"/>
        <v>0</v>
      </c>
      <c r="F25" s="10">
        <v>0</v>
      </c>
      <c r="G25" s="12">
        <v>0</v>
      </c>
      <c r="H25" s="9">
        <f t="shared" si="2"/>
        <v>0</v>
      </c>
      <c r="I25" s="10">
        <v>0</v>
      </c>
      <c r="J25" s="11">
        <v>0</v>
      </c>
      <c r="K25" s="12">
        <f t="shared" si="3"/>
        <v>0</v>
      </c>
      <c r="L25" s="10">
        <v>0</v>
      </c>
      <c r="M25" s="12">
        <v>0</v>
      </c>
      <c r="N25" s="9">
        <f t="shared" si="4"/>
        <v>0</v>
      </c>
      <c r="O25" s="10">
        <v>0</v>
      </c>
      <c r="P25" s="11">
        <v>0</v>
      </c>
      <c r="Q25" s="12">
        <f t="shared" si="5"/>
        <v>0</v>
      </c>
      <c r="R25" s="10">
        <v>0</v>
      </c>
      <c r="S25" s="12">
        <v>0</v>
      </c>
      <c r="T25" s="9">
        <f t="shared" si="6"/>
        <v>1</v>
      </c>
      <c r="U25" s="10">
        <v>0</v>
      </c>
      <c r="V25" s="11">
        <v>1</v>
      </c>
      <c r="W25" s="12">
        <f t="shared" si="7"/>
        <v>0</v>
      </c>
      <c r="X25" s="10">
        <v>0</v>
      </c>
      <c r="Y25" s="12">
        <v>0</v>
      </c>
      <c r="Z25" s="9">
        <f t="shared" si="8"/>
        <v>0</v>
      </c>
      <c r="AA25" s="10">
        <v>0</v>
      </c>
      <c r="AB25" s="11">
        <v>0</v>
      </c>
    </row>
    <row r="26" spans="1:28" s="14" customFormat="1" ht="15.75" customHeight="1" thickBot="1">
      <c r="A26" s="15"/>
      <c r="B26" s="16"/>
      <c r="C26" s="17"/>
      <c r="D26" s="18"/>
      <c r="E26" s="19"/>
      <c r="F26" s="17"/>
      <c r="G26" s="19"/>
      <c r="H26" s="16"/>
      <c r="I26" s="17"/>
      <c r="J26" s="18"/>
      <c r="K26" s="19"/>
      <c r="L26" s="17"/>
      <c r="M26" s="19"/>
      <c r="N26" s="16"/>
      <c r="O26" s="17"/>
      <c r="P26" s="18"/>
      <c r="Q26" s="19"/>
      <c r="R26" s="17"/>
      <c r="S26" s="19"/>
      <c r="T26" s="16"/>
      <c r="U26" s="17"/>
      <c r="V26" s="18"/>
      <c r="W26" s="19"/>
      <c r="X26" s="17"/>
      <c r="Y26" s="19"/>
      <c r="Z26" s="16"/>
      <c r="AA26" s="17"/>
      <c r="AB26" s="18"/>
    </row>
    <row r="27" spans="1:28" s="2" customFormat="1" ht="15.75" customHeight="1" thickBot="1">
      <c r="A27" s="7" t="s">
        <v>3</v>
      </c>
      <c r="B27" s="4">
        <f>SUM(C27+D27)</f>
        <v>1222</v>
      </c>
      <c r="C27" s="20">
        <f aca="true" t="shared" si="10" ref="C27:AB27">SUM(C8:C26)</f>
        <v>668</v>
      </c>
      <c r="D27" s="6">
        <f t="shared" si="10"/>
        <v>554</v>
      </c>
      <c r="E27" s="5">
        <f t="shared" si="10"/>
        <v>143</v>
      </c>
      <c r="F27" s="20">
        <f t="shared" si="10"/>
        <v>89</v>
      </c>
      <c r="G27" s="5">
        <f t="shared" si="10"/>
        <v>54</v>
      </c>
      <c r="H27" s="21">
        <f t="shared" si="10"/>
        <v>263</v>
      </c>
      <c r="I27" s="8">
        <f t="shared" si="10"/>
        <v>125</v>
      </c>
      <c r="J27" s="22">
        <f t="shared" si="10"/>
        <v>138</v>
      </c>
      <c r="K27" s="23">
        <f t="shared" si="10"/>
        <v>60</v>
      </c>
      <c r="L27" s="8">
        <f t="shared" si="10"/>
        <v>34</v>
      </c>
      <c r="M27" s="23">
        <f t="shared" si="10"/>
        <v>26</v>
      </c>
      <c r="N27" s="21">
        <f t="shared" si="10"/>
        <v>313</v>
      </c>
      <c r="O27" s="8">
        <f t="shared" si="10"/>
        <v>187</v>
      </c>
      <c r="P27" s="22">
        <f t="shared" si="10"/>
        <v>126</v>
      </c>
      <c r="Q27" s="23">
        <f t="shared" si="10"/>
        <v>31</v>
      </c>
      <c r="R27" s="8">
        <f t="shared" si="10"/>
        <v>22</v>
      </c>
      <c r="S27" s="23">
        <f t="shared" si="10"/>
        <v>9</v>
      </c>
      <c r="T27" s="21">
        <f t="shared" si="10"/>
        <v>223</v>
      </c>
      <c r="U27" s="8">
        <f t="shared" si="10"/>
        <v>108</v>
      </c>
      <c r="V27" s="22">
        <f t="shared" si="10"/>
        <v>115</v>
      </c>
      <c r="W27" s="23">
        <f t="shared" si="10"/>
        <v>18</v>
      </c>
      <c r="X27" s="8">
        <f t="shared" si="10"/>
        <v>13</v>
      </c>
      <c r="Y27" s="23">
        <f t="shared" si="10"/>
        <v>5</v>
      </c>
      <c r="Z27" s="21">
        <f t="shared" si="10"/>
        <v>171</v>
      </c>
      <c r="AA27" s="8">
        <f t="shared" si="10"/>
        <v>90</v>
      </c>
      <c r="AB27" s="22">
        <f t="shared" si="10"/>
        <v>81</v>
      </c>
    </row>
    <row r="28" spans="1:28" s="14" customFormat="1" ht="15.75" customHeight="1">
      <c r="A28" s="13" t="s">
        <v>41</v>
      </c>
      <c r="B28" s="13"/>
      <c r="C28" s="13"/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1:28" s="14" customFormat="1" ht="15.75" customHeight="1">
      <c r="A29" s="13" t="s">
        <v>42</v>
      </c>
      <c r="B29" s="13"/>
      <c r="C29" s="13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28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1:28" ht="15">
      <c r="A31" s="24"/>
      <c r="B31" s="24"/>
      <c r="C31" s="24"/>
      <c r="D31" s="13"/>
      <c r="E31" s="24"/>
      <c r="F31" s="24"/>
      <c r="G31" s="24"/>
      <c r="H31" s="24"/>
      <c r="I31" s="13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1:28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1:28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1:28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1:28" ht="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1:28" ht="15">
      <c r="A37" s="24"/>
      <c r="B37" s="13"/>
      <c r="C37" s="13"/>
      <c r="D37" s="12"/>
      <c r="E37" s="24"/>
      <c r="F37" s="24"/>
      <c r="G37" s="24"/>
      <c r="H37" s="13"/>
      <c r="I37" s="13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</sheetData>
  <sheetProtection/>
  <mergeCells count="20"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1">
      <selection activeCell="Z29" sqref="Z29"/>
    </sheetView>
  </sheetViews>
  <sheetFormatPr defaultColWidth="11.421875" defaultRowHeight="15"/>
  <cols>
    <col min="1" max="1" width="16.00390625" style="0" customWidth="1"/>
    <col min="2" max="19" width="4.421875" style="0" customWidth="1"/>
    <col min="20" max="20" width="5.28125" style="0" customWidth="1"/>
    <col min="21" max="21" width="5.00390625" style="0" customWidth="1"/>
    <col min="22" max="22" width="5.140625" style="0" customWidth="1"/>
    <col min="23" max="28" width="4.421875" style="0" customWidth="1"/>
  </cols>
  <sheetData>
    <row r="1" spans="1:28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15.75">
      <c r="A3" s="41" t="s">
        <v>52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28" ht="15.7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s="2" customFormat="1" ht="15.75" customHeight="1">
      <c r="A5" s="1" t="s">
        <v>2</v>
      </c>
      <c r="B5" s="35" t="s">
        <v>3</v>
      </c>
      <c r="C5" s="36"/>
      <c r="D5" s="37"/>
      <c r="E5" s="36" t="s">
        <v>4</v>
      </c>
      <c r="F5" s="36"/>
      <c r="G5" s="36"/>
      <c r="H5" s="35" t="s">
        <v>4</v>
      </c>
      <c r="I5" s="36"/>
      <c r="J5" s="37"/>
      <c r="K5" s="36" t="s">
        <v>4</v>
      </c>
      <c r="L5" s="36"/>
      <c r="M5" s="36"/>
      <c r="N5" s="35" t="s">
        <v>5</v>
      </c>
      <c r="O5" s="36"/>
      <c r="P5" s="37"/>
      <c r="Q5" s="36" t="s">
        <v>4</v>
      </c>
      <c r="R5" s="36"/>
      <c r="S5" s="36"/>
      <c r="T5" s="35" t="s">
        <v>4</v>
      </c>
      <c r="U5" s="36"/>
      <c r="V5" s="37"/>
      <c r="W5" s="36" t="s">
        <v>4</v>
      </c>
      <c r="X5" s="36"/>
      <c r="Y5" s="36"/>
      <c r="Z5" s="35" t="s">
        <v>4</v>
      </c>
      <c r="AA5" s="36"/>
      <c r="AB5" s="37"/>
    </row>
    <row r="6" spans="1:28" s="2" customFormat="1" ht="15.75" customHeight="1" thickBot="1">
      <c r="A6" s="3" t="s">
        <v>6</v>
      </c>
      <c r="B6" s="38" t="s">
        <v>7</v>
      </c>
      <c r="C6" s="39"/>
      <c r="D6" s="40"/>
      <c r="E6" s="39" t="s">
        <v>8</v>
      </c>
      <c r="F6" s="39"/>
      <c r="G6" s="39"/>
      <c r="H6" s="38" t="s">
        <v>9</v>
      </c>
      <c r="I6" s="39"/>
      <c r="J6" s="40"/>
      <c r="K6" s="39" t="s">
        <v>10</v>
      </c>
      <c r="L6" s="39"/>
      <c r="M6" s="39"/>
      <c r="N6" s="38" t="s">
        <v>11</v>
      </c>
      <c r="O6" s="39"/>
      <c r="P6" s="40"/>
      <c r="Q6" s="39" t="s">
        <v>12</v>
      </c>
      <c r="R6" s="39"/>
      <c r="S6" s="39"/>
      <c r="T6" s="38" t="s">
        <v>13</v>
      </c>
      <c r="U6" s="39"/>
      <c r="V6" s="40"/>
      <c r="W6" s="39" t="s">
        <v>14</v>
      </c>
      <c r="X6" s="39"/>
      <c r="Y6" s="39"/>
      <c r="Z6" s="38" t="s">
        <v>15</v>
      </c>
      <c r="AA6" s="39"/>
      <c r="AB6" s="40"/>
    </row>
    <row r="7" spans="1:28" s="2" customFormat="1" ht="15.75" customHeight="1" thickBot="1">
      <c r="A7" s="7"/>
      <c r="B7" s="4" t="s">
        <v>16</v>
      </c>
      <c r="C7" s="8" t="s">
        <v>17</v>
      </c>
      <c r="D7" s="6" t="s">
        <v>18</v>
      </c>
      <c r="E7" s="5" t="s">
        <v>16</v>
      </c>
      <c r="F7" s="8" t="s">
        <v>17</v>
      </c>
      <c r="G7" s="5" t="s">
        <v>18</v>
      </c>
      <c r="H7" s="4" t="s">
        <v>16</v>
      </c>
      <c r="I7" s="8" t="s">
        <v>17</v>
      </c>
      <c r="J7" s="6" t="s">
        <v>18</v>
      </c>
      <c r="K7" s="5" t="s">
        <v>16</v>
      </c>
      <c r="L7" s="8" t="s">
        <v>17</v>
      </c>
      <c r="M7" s="5" t="s">
        <v>18</v>
      </c>
      <c r="N7" s="4" t="s">
        <v>16</v>
      </c>
      <c r="O7" s="8" t="s">
        <v>17</v>
      </c>
      <c r="P7" s="6" t="s">
        <v>18</v>
      </c>
      <c r="Q7" s="5" t="s">
        <v>16</v>
      </c>
      <c r="R7" s="8" t="s">
        <v>17</v>
      </c>
      <c r="S7" s="5" t="s">
        <v>18</v>
      </c>
      <c r="T7" s="4" t="s">
        <v>16</v>
      </c>
      <c r="U7" s="8" t="s">
        <v>17</v>
      </c>
      <c r="V7" s="6" t="s">
        <v>18</v>
      </c>
      <c r="W7" s="5" t="s">
        <v>16</v>
      </c>
      <c r="X7" s="8" t="s">
        <v>17</v>
      </c>
      <c r="Y7" s="5" t="s">
        <v>18</v>
      </c>
      <c r="Z7" s="4" t="s">
        <v>16</v>
      </c>
      <c r="AA7" s="8" t="s">
        <v>17</v>
      </c>
      <c r="AB7" s="6" t="s">
        <v>18</v>
      </c>
    </row>
    <row r="8" spans="1:28" s="13" customFormat="1" ht="15.75" customHeight="1">
      <c r="A8" s="9" t="s">
        <v>53</v>
      </c>
      <c r="B8" s="9">
        <f>SUM(C8:D8)</f>
        <v>1</v>
      </c>
      <c r="C8" s="10">
        <f aca="true" t="shared" si="0" ref="C8:D28">+F8+I8+L8+O8+R8+U8+X8+AA8</f>
        <v>1</v>
      </c>
      <c r="D8" s="11">
        <f t="shared" si="0"/>
        <v>0</v>
      </c>
      <c r="E8" s="9">
        <f aca="true" t="shared" si="1" ref="E8:E28">SUM(F8+G8)</f>
        <v>0</v>
      </c>
      <c r="F8" s="10">
        <v>0</v>
      </c>
      <c r="G8" s="11">
        <v>0</v>
      </c>
      <c r="H8" s="9">
        <f aca="true" t="shared" si="2" ref="H8:H28">SUM(I8+J8)</f>
        <v>0</v>
      </c>
      <c r="I8" s="10">
        <v>0</v>
      </c>
      <c r="J8" s="11">
        <v>0</v>
      </c>
      <c r="K8" s="9">
        <f aca="true" t="shared" si="3" ref="K8:K28">SUM(L8+M8)</f>
        <v>0</v>
      </c>
      <c r="L8" s="10">
        <v>0</v>
      </c>
      <c r="M8" s="11">
        <v>0</v>
      </c>
      <c r="N8" s="9">
        <f aca="true" t="shared" si="4" ref="N8:N28">SUM(O8+P8)</f>
        <v>0</v>
      </c>
      <c r="O8" s="10">
        <v>0</v>
      </c>
      <c r="P8" s="11">
        <v>0</v>
      </c>
      <c r="Q8" s="9">
        <f aca="true" t="shared" si="5" ref="Q8:Q28">SUM(R8+S8)</f>
        <v>0</v>
      </c>
      <c r="R8" s="10">
        <v>0</v>
      </c>
      <c r="S8" s="11">
        <v>0</v>
      </c>
      <c r="T8" s="9">
        <f aca="true" t="shared" si="6" ref="T8:T28">SUM(U8+V8)</f>
        <v>0</v>
      </c>
      <c r="U8" s="10">
        <v>0</v>
      </c>
      <c r="V8" s="11">
        <v>0</v>
      </c>
      <c r="W8" s="9">
        <f aca="true" t="shared" si="7" ref="W8:W28">SUM(X8+Y8)</f>
        <v>0</v>
      </c>
      <c r="X8" s="10">
        <v>0</v>
      </c>
      <c r="Y8" s="11">
        <v>0</v>
      </c>
      <c r="Z8" s="9">
        <f aca="true" t="shared" si="8" ref="Z8:Z28">SUM(AA8+AB8)</f>
        <v>1</v>
      </c>
      <c r="AA8" s="10">
        <v>1</v>
      </c>
      <c r="AB8" s="11">
        <v>0</v>
      </c>
    </row>
    <row r="9" spans="1:28" s="13" customFormat="1" ht="15.75" customHeight="1">
      <c r="A9" s="9" t="s">
        <v>19</v>
      </c>
      <c r="B9" s="9">
        <f>SUM(C9:D9)</f>
        <v>10</v>
      </c>
      <c r="C9" s="10">
        <f t="shared" si="0"/>
        <v>5</v>
      </c>
      <c r="D9" s="11">
        <f t="shared" si="0"/>
        <v>5</v>
      </c>
      <c r="E9" s="9">
        <f t="shared" si="1"/>
        <v>0</v>
      </c>
      <c r="F9" s="10">
        <v>0</v>
      </c>
      <c r="G9" s="11">
        <v>0</v>
      </c>
      <c r="H9" s="9">
        <f t="shared" si="2"/>
        <v>3</v>
      </c>
      <c r="I9" s="10">
        <v>1</v>
      </c>
      <c r="J9" s="11">
        <v>2</v>
      </c>
      <c r="K9" s="9">
        <f t="shared" si="3"/>
        <v>1</v>
      </c>
      <c r="L9" s="10">
        <v>1</v>
      </c>
      <c r="M9" s="11">
        <v>0</v>
      </c>
      <c r="N9" s="9">
        <f t="shared" si="4"/>
        <v>2</v>
      </c>
      <c r="O9" s="10">
        <v>1</v>
      </c>
      <c r="P9" s="11">
        <v>1</v>
      </c>
      <c r="Q9" s="9">
        <f t="shared" si="5"/>
        <v>0</v>
      </c>
      <c r="R9" s="10">
        <v>0</v>
      </c>
      <c r="S9" s="11">
        <v>0</v>
      </c>
      <c r="T9" s="9">
        <f t="shared" si="6"/>
        <v>1</v>
      </c>
      <c r="U9" s="10">
        <v>1</v>
      </c>
      <c r="V9" s="11">
        <v>0</v>
      </c>
      <c r="W9" s="9">
        <f t="shared" si="7"/>
        <v>1</v>
      </c>
      <c r="X9" s="10">
        <v>0</v>
      </c>
      <c r="Y9" s="11">
        <v>1</v>
      </c>
      <c r="Z9" s="9">
        <f t="shared" si="8"/>
        <v>2</v>
      </c>
      <c r="AA9" s="10">
        <v>1</v>
      </c>
      <c r="AB9" s="11">
        <v>1</v>
      </c>
    </row>
    <row r="10" spans="1:28" s="14" customFormat="1" ht="15.75" customHeight="1">
      <c r="A10" s="9" t="s">
        <v>20</v>
      </c>
      <c r="B10" s="9">
        <f aca="true" t="shared" si="9" ref="B10:B28">SUM(C10+D10)</f>
        <v>194</v>
      </c>
      <c r="C10" s="10">
        <f t="shared" si="0"/>
        <v>95</v>
      </c>
      <c r="D10" s="11">
        <f t="shared" si="0"/>
        <v>99</v>
      </c>
      <c r="E10" s="9">
        <f t="shared" si="1"/>
        <v>26</v>
      </c>
      <c r="F10" s="10">
        <v>22</v>
      </c>
      <c r="G10" s="11">
        <v>4</v>
      </c>
      <c r="H10" s="9">
        <f t="shared" si="2"/>
        <v>55</v>
      </c>
      <c r="I10" s="10">
        <v>20</v>
      </c>
      <c r="J10" s="11">
        <v>35</v>
      </c>
      <c r="K10" s="9">
        <f t="shared" si="3"/>
        <v>8</v>
      </c>
      <c r="L10" s="10">
        <v>4</v>
      </c>
      <c r="M10" s="11">
        <v>4</v>
      </c>
      <c r="N10" s="9">
        <f t="shared" si="4"/>
        <v>32</v>
      </c>
      <c r="O10" s="10">
        <v>20</v>
      </c>
      <c r="P10" s="11">
        <v>12</v>
      </c>
      <c r="Q10" s="9">
        <f t="shared" si="5"/>
        <v>1</v>
      </c>
      <c r="R10" s="10">
        <v>1</v>
      </c>
      <c r="S10" s="11">
        <v>0</v>
      </c>
      <c r="T10" s="9">
        <f t="shared" si="6"/>
        <v>47</v>
      </c>
      <c r="U10" s="10">
        <v>17</v>
      </c>
      <c r="V10" s="11">
        <v>30</v>
      </c>
      <c r="W10" s="9">
        <f t="shared" si="7"/>
        <v>0</v>
      </c>
      <c r="X10" s="10">
        <v>0</v>
      </c>
      <c r="Y10" s="11">
        <v>0</v>
      </c>
      <c r="Z10" s="9">
        <f t="shared" si="8"/>
        <v>25</v>
      </c>
      <c r="AA10" s="10">
        <v>11</v>
      </c>
      <c r="AB10" s="11">
        <v>14</v>
      </c>
    </row>
    <row r="11" spans="1:28" s="13" customFormat="1" ht="15.75" customHeight="1">
      <c r="A11" s="9" t="s">
        <v>21</v>
      </c>
      <c r="B11" s="9">
        <f t="shared" si="9"/>
        <v>427</v>
      </c>
      <c r="C11" s="10">
        <f t="shared" si="0"/>
        <v>201</v>
      </c>
      <c r="D11" s="11">
        <f t="shared" si="0"/>
        <v>226</v>
      </c>
      <c r="E11" s="9">
        <f t="shared" si="1"/>
        <v>43</v>
      </c>
      <c r="F11" s="10">
        <v>23</v>
      </c>
      <c r="G11" s="11">
        <v>20</v>
      </c>
      <c r="H11" s="9">
        <f t="shared" si="2"/>
        <v>103</v>
      </c>
      <c r="I11" s="10">
        <v>47</v>
      </c>
      <c r="J11" s="11">
        <v>56</v>
      </c>
      <c r="K11" s="9">
        <f t="shared" si="3"/>
        <v>18</v>
      </c>
      <c r="L11" s="10">
        <v>5</v>
      </c>
      <c r="M11" s="11">
        <v>13</v>
      </c>
      <c r="N11" s="9">
        <f t="shared" si="4"/>
        <v>78</v>
      </c>
      <c r="O11" s="10">
        <v>38</v>
      </c>
      <c r="P11" s="11">
        <v>40</v>
      </c>
      <c r="Q11" s="9">
        <f t="shared" si="5"/>
        <v>12</v>
      </c>
      <c r="R11" s="10">
        <v>10</v>
      </c>
      <c r="S11" s="11">
        <v>2</v>
      </c>
      <c r="T11" s="9">
        <f t="shared" si="6"/>
        <v>106</v>
      </c>
      <c r="U11" s="10">
        <v>48</v>
      </c>
      <c r="V11" s="11">
        <v>58</v>
      </c>
      <c r="W11" s="9">
        <f t="shared" si="7"/>
        <v>5</v>
      </c>
      <c r="X11" s="10">
        <v>1</v>
      </c>
      <c r="Y11" s="11">
        <v>4</v>
      </c>
      <c r="Z11" s="9">
        <f t="shared" si="8"/>
        <v>62</v>
      </c>
      <c r="AA11" s="10">
        <v>29</v>
      </c>
      <c r="AB11" s="11">
        <v>33</v>
      </c>
    </row>
    <row r="12" spans="1:28" s="14" customFormat="1" ht="15.75" customHeight="1">
      <c r="A12" s="9" t="s">
        <v>22</v>
      </c>
      <c r="B12" s="9">
        <f t="shared" si="9"/>
        <v>411</v>
      </c>
      <c r="C12" s="10">
        <f t="shared" si="0"/>
        <v>214</v>
      </c>
      <c r="D12" s="11">
        <f t="shared" si="0"/>
        <v>197</v>
      </c>
      <c r="E12" s="9">
        <f t="shared" si="1"/>
        <v>41</v>
      </c>
      <c r="F12" s="10">
        <v>23</v>
      </c>
      <c r="G12" s="11">
        <v>18</v>
      </c>
      <c r="H12" s="9">
        <f t="shared" si="2"/>
        <v>105</v>
      </c>
      <c r="I12" s="10">
        <v>51</v>
      </c>
      <c r="J12" s="11">
        <v>54</v>
      </c>
      <c r="K12" s="9">
        <f t="shared" si="3"/>
        <v>28</v>
      </c>
      <c r="L12" s="10">
        <v>14</v>
      </c>
      <c r="M12" s="11">
        <v>14</v>
      </c>
      <c r="N12" s="9">
        <f t="shared" si="4"/>
        <v>95</v>
      </c>
      <c r="O12" s="10">
        <v>55</v>
      </c>
      <c r="P12" s="11">
        <v>40</v>
      </c>
      <c r="Q12" s="9">
        <f t="shared" si="5"/>
        <v>13</v>
      </c>
      <c r="R12" s="10">
        <v>9</v>
      </c>
      <c r="S12" s="11">
        <v>4</v>
      </c>
      <c r="T12" s="9">
        <f t="shared" si="6"/>
        <v>68</v>
      </c>
      <c r="U12" s="10">
        <v>26</v>
      </c>
      <c r="V12" s="11">
        <v>42</v>
      </c>
      <c r="W12" s="9">
        <f t="shared" si="7"/>
        <v>7</v>
      </c>
      <c r="X12" s="10">
        <v>2</v>
      </c>
      <c r="Y12" s="11">
        <v>5</v>
      </c>
      <c r="Z12" s="9">
        <f t="shared" si="8"/>
        <v>54</v>
      </c>
      <c r="AA12" s="10">
        <v>34</v>
      </c>
      <c r="AB12" s="11">
        <v>20</v>
      </c>
    </row>
    <row r="13" spans="1:28" s="14" customFormat="1" ht="15.75" customHeight="1">
      <c r="A13" s="9" t="s">
        <v>23</v>
      </c>
      <c r="B13" s="9">
        <f t="shared" si="9"/>
        <v>220</v>
      </c>
      <c r="C13" s="10">
        <f t="shared" si="0"/>
        <v>126</v>
      </c>
      <c r="D13" s="11">
        <f t="shared" si="0"/>
        <v>94</v>
      </c>
      <c r="E13" s="9">
        <f t="shared" si="1"/>
        <v>32</v>
      </c>
      <c r="F13" s="10">
        <v>26</v>
      </c>
      <c r="G13" s="11">
        <v>6</v>
      </c>
      <c r="H13" s="9">
        <f t="shared" si="2"/>
        <v>54</v>
      </c>
      <c r="I13" s="10">
        <v>29</v>
      </c>
      <c r="J13" s="11">
        <v>25</v>
      </c>
      <c r="K13" s="9">
        <f t="shared" si="3"/>
        <v>7</v>
      </c>
      <c r="L13" s="10">
        <v>4</v>
      </c>
      <c r="M13" s="11">
        <v>3</v>
      </c>
      <c r="N13" s="9">
        <f t="shared" si="4"/>
        <v>44</v>
      </c>
      <c r="O13" s="10">
        <v>27</v>
      </c>
      <c r="P13" s="11">
        <v>17</v>
      </c>
      <c r="Q13" s="9">
        <f t="shared" si="5"/>
        <v>8</v>
      </c>
      <c r="R13" s="10">
        <v>4</v>
      </c>
      <c r="S13" s="11">
        <v>4</v>
      </c>
      <c r="T13" s="9">
        <f t="shared" si="6"/>
        <v>44</v>
      </c>
      <c r="U13" s="10">
        <v>15</v>
      </c>
      <c r="V13" s="11">
        <v>29</v>
      </c>
      <c r="W13" s="9">
        <f t="shared" si="7"/>
        <v>5</v>
      </c>
      <c r="X13" s="10">
        <v>3</v>
      </c>
      <c r="Y13" s="11">
        <v>2</v>
      </c>
      <c r="Z13" s="9">
        <f t="shared" si="8"/>
        <v>26</v>
      </c>
      <c r="AA13" s="10">
        <v>18</v>
      </c>
      <c r="AB13" s="11">
        <v>8</v>
      </c>
    </row>
    <row r="14" spans="1:28" s="13" customFormat="1" ht="15.75" customHeight="1">
      <c r="A14" s="9" t="s">
        <v>24</v>
      </c>
      <c r="B14" s="9">
        <f t="shared" si="9"/>
        <v>130</v>
      </c>
      <c r="C14" s="10">
        <f t="shared" si="0"/>
        <v>81</v>
      </c>
      <c r="D14" s="11">
        <f t="shared" si="0"/>
        <v>49</v>
      </c>
      <c r="E14" s="9">
        <f t="shared" si="1"/>
        <v>18</v>
      </c>
      <c r="F14" s="10">
        <v>12</v>
      </c>
      <c r="G14" s="11">
        <v>6</v>
      </c>
      <c r="H14" s="9">
        <f t="shared" si="2"/>
        <v>25</v>
      </c>
      <c r="I14" s="10">
        <v>15</v>
      </c>
      <c r="J14" s="11">
        <v>10</v>
      </c>
      <c r="K14" s="9">
        <f t="shared" si="3"/>
        <v>7</v>
      </c>
      <c r="L14" s="10">
        <v>5</v>
      </c>
      <c r="M14" s="11">
        <v>2</v>
      </c>
      <c r="N14" s="9">
        <f t="shared" si="4"/>
        <v>30</v>
      </c>
      <c r="O14" s="10">
        <v>16</v>
      </c>
      <c r="P14" s="11">
        <v>14</v>
      </c>
      <c r="Q14" s="9">
        <f t="shared" si="5"/>
        <v>5</v>
      </c>
      <c r="R14" s="10">
        <v>5</v>
      </c>
      <c r="S14" s="11">
        <v>0</v>
      </c>
      <c r="T14" s="9">
        <f t="shared" si="6"/>
        <v>22</v>
      </c>
      <c r="U14" s="10">
        <v>11</v>
      </c>
      <c r="V14" s="11">
        <v>11</v>
      </c>
      <c r="W14" s="9">
        <f t="shared" si="7"/>
        <v>1</v>
      </c>
      <c r="X14" s="10">
        <v>1</v>
      </c>
      <c r="Y14" s="11">
        <v>0</v>
      </c>
      <c r="Z14" s="9">
        <f t="shared" si="8"/>
        <v>22</v>
      </c>
      <c r="AA14" s="10">
        <v>16</v>
      </c>
      <c r="AB14" s="11">
        <v>6</v>
      </c>
    </row>
    <row r="15" spans="1:28" s="14" customFormat="1" ht="15.75" customHeight="1">
      <c r="A15" s="9" t="s">
        <v>25</v>
      </c>
      <c r="B15" s="9">
        <f t="shared" si="9"/>
        <v>87</v>
      </c>
      <c r="C15" s="10">
        <f t="shared" si="0"/>
        <v>49</v>
      </c>
      <c r="D15" s="11">
        <f t="shared" si="0"/>
        <v>38</v>
      </c>
      <c r="E15" s="9">
        <f t="shared" si="1"/>
        <v>20</v>
      </c>
      <c r="F15" s="10">
        <v>13</v>
      </c>
      <c r="G15" s="11">
        <v>7</v>
      </c>
      <c r="H15" s="9">
        <f t="shared" si="2"/>
        <v>15</v>
      </c>
      <c r="I15" s="10">
        <v>5</v>
      </c>
      <c r="J15" s="11">
        <v>10</v>
      </c>
      <c r="K15" s="9">
        <f t="shared" si="3"/>
        <v>5</v>
      </c>
      <c r="L15" s="10">
        <v>2</v>
      </c>
      <c r="M15" s="11">
        <v>3</v>
      </c>
      <c r="N15" s="9">
        <f t="shared" si="4"/>
        <v>24</v>
      </c>
      <c r="O15" s="10">
        <v>18</v>
      </c>
      <c r="P15" s="11">
        <v>6</v>
      </c>
      <c r="Q15" s="9">
        <f t="shared" si="5"/>
        <v>2</v>
      </c>
      <c r="R15" s="10">
        <v>0</v>
      </c>
      <c r="S15" s="11">
        <v>2</v>
      </c>
      <c r="T15" s="9">
        <f t="shared" si="6"/>
        <v>9</v>
      </c>
      <c r="U15" s="10">
        <v>5</v>
      </c>
      <c r="V15" s="11">
        <v>4</v>
      </c>
      <c r="W15" s="9">
        <f t="shared" si="7"/>
        <v>1</v>
      </c>
      <c r="X15" s="10">
        <v>0</v>
      </c>
      <c r="Y15" s="11">
        <v>1</v>
      </c>
      <c r="Z15" s="9">
        <f t="shared" si="8"/>
        <v>11</v>
      </c>
      <c r="AA15" s="10">
        <v>6</v>
      </c>
      <c r="AB15" s="11">
        <v>5</v>
      </c>
    </row>
    <row r="16" spans="1:28" s="13" customFormat="1" ht="15.75" customHeight="1">
      <c r="A16" s="9" t="s">
        <v>26</v>
      </c>
      <c r="B16" s="9">
        <f t="shared" si="9"/>
        <v>47</v>
      </c>
      <c r="C16" s="10">
        <f t="shared" si="0"/>
        <v>32</v>
      </c>
      <c r="D16" s="11">
        <f t="shared" si="0"/>
        <v>15</v>
      </c>
      <c r="E16" s="9">
        <f t="shared" si="1"/>
        <v>11</v>
      </c>
      <c r="F16" s="10">
        <v>5</v>
      </c>
      <c r="G16" s="11">
        <v>6</v>
      </c>
      <c r="H16" s="9">
        <f t="shared" si="2"/>
        <v>4</v>
      </c>
      <c r="I16" s="10">
        <v>4</v>
      </c>
      <c r="J16" s="11">
        <v>0</v>
      </c>
      <c r="K16" s="9">
        <f t="shared" si="3"/>
        <v>1</v>
      </c>
      <c r="L16" s="10">
        <v>1</v>
      </c>
      <c r="M16" s="11">
        <v>0</v>
      </c>
      <c r="N16" s="9">
        <f t="shared" si="4"/>
        <v>13</v>
      </c>
      <c r="O16" s="10">
        <v>8</v>
      </c>
      <c r="P16" s="11">
        <v>5</v>
      </c>
      <c r="Q16" s="9">
        <f t="shared" si="5"/>
        <v>2</v>
      </c>
      <c r="R16" s="10">
        <v>1</v>
      </c>
      <c r="S16" s="11">
        <v>1</v>
      </c>
      <c r="T16" s="9">
        <f t="shared" si="6"/>
        <v>10</v>
      </c>
      <c r="U16" s="10">
        <v>7</v>
      </c>
      <c r="V16" s="11">
        <v>3</v>
      </c>
      <c r="W16" s="9">
        <f t="shared" si="7"/>
        <v>1</v>
      </c>
      <c r="X16" s="10">
        <v>1</v>
      </c>
      <c r="Y16" s="11">
        <v>0</v>
      </c>
      <c r="Z16" s="9">
        <f t="shared" si="8"/>
        <v>5</v>
      </c>
      <c r="AA16" s="10">
        <v>5</v>
      </c>
      <c r="AB16" s="11">
        <v>0</v>
      </c>
    </row>
    <row r="17" spans="1:28" s="14" customFormat="1" ht="15.75" customHeight="1">
      <c r="A17" s="9" t="s">
        <v>27</v>
      </c>
      <c r="B17" s="9">
        <f t="shared" si="9"/>
        <v>28</v>
      </c>
      <c r="C17" s="10">
        <f t="shared" si="0"/>
        <v>15</v>
      </c>
      <c r="D17" s="11">
        <f t="shared" si="0"/>
        <v>13</v>
      </c>
      <c r="E17" s="9">
        <f t="shared" si="1"/>
        <v>7</v>
      </c>
      <c r="F17" s="10">
        <v>2</v>
      </c>
      <c r="G17" s="11">
        <v>5</v>
      </c>
      <c r="H17" s="9">
        <f t="shared" si="2"/>
        <v>4</v>
      </c>
      <c r="I17" s="10">
        <v>2</v>
      </c>
      <c r="J17" s="11">
        <v>2</v>
      </c>
      <c r="K17" s="9">
        <f t="shared" si="3"/>
        <v>0</v>
      </c>
      <c r="L17" s="10">
        <v>0</v>
      </c>
      <c r="M17" s="11">
        <v>0</v>
      </c>
      <c r="N17" s="9">
        <f t="shared" si="4"/>
        <v>12</v>
      </c>
      <c r="O17" s="10">
        <v>7</v>
      </c>
      <c r="P17" s="11">
        <v>5</v>
      </c>
      <c r="Q17" s="9">
        <f t="shared" si="5"/>
        <v>0</v>
      </c>
      <c r="R17" s="10">
        <v>0</v>
      </c>
      <c r="S17" s="11">
        <v>0</v>
      </c>
      <c r="T17" s="9">
        <f t="shared" si="6"/>
        <v>1</v>
      </c>
      <c r="U17" s="10">
        <v>1</v>
      </c>
      <c r="V17" s="11">
        <v>0</v>
      </c>
      <c r="W17" s="9">
        <f t="shared" si="7"/>
        <v>0</v>
      </c>
      <c r="X17" s="10">
        <v>0</v>
      </c>
      <c r="Y17" s="11">
        <v>0</v>
      </c>
      <c r="Z17" s="9">
        <f t="shared" si="8"/>
        <v>4</v>
      </c>
      <c r="AA17" s="10">
        <v>3</v>
      </c>
      <c r="AB17" s="11">
        <v>1</v>
      </c>
    </row>
    <row r="18" spans="1:28" s="14" customFormat="1" ht="15.75" customHeight="1">
      <c r="A18" s="9" t="s">
        <v>28</v>
      </c>
      <c r="B18" s="9">
        <f t="shared" si="9"/>
        <v>26</v>
      </c>
      <c r="C18" s="10">
        <f t="shared" si="0"/>
        <v>17</v>
      </c>
      <c r="D18" s="11">
        <f t="shared" si="0"/>
        <v>9</v>
      </c>
      <c r="E18" s="9">
        <f t="shared" si="1"/>
        <v>5</v>
      </c>
      <c r="F18" s="10">
        <v>2</v>
      </c>
      <c r="G18" s="11">
        <v>3</v>
      </c>
      <c r="H18" s="9">
        <f t="shared" si="2"/>
        <v>4</v>
      </c>
      <c r="I18" s="10">
        <v>3</v>
      </c>
      <c r="J18" s="11">
        <v>1</v>
      </c>
      <c r="K18" s="9">
        <f t="shared" si="3"/>
        <v>1</v>
      </c>
      <c r="L18" s="10">
        <v>1</v>
      </c>
      <c r="M18" s="11">
        <v>0</v>
      </c>
      <c r="N18" s="9">
        <f t="shared" si="4"/>
        <v>6</v>
      </c>
      <c r="O18" s="10">
        <v>4</v>
      </c>
      <c r="P18" s="11">
        <v>2</v>
      </c>
      <c r="Q18" s="9">
        <f t="shared" si="5"/>
        <v>2</v>
      </c>
      <c r="R18" s="10">
        <v>2</v>
      </c>
      <c r="S18" s="11">
        <v>0</v>
      </c>
      <c r="T18" s="9">
        <f t="shared" si="6"/>
        <v>4</v>
      </c>
      <c r="U18" s="10">
        <v>1</v>
      </c>
      <c r="V18" s="11">
        <v>3</v>
      </c>
      <c r="W18" s="9">
        <f t="shared" si="7"/>
        <v>0</v>
      </c>
      <c r="X18" s="10">
        <v>0</v>
      </c>
      <c r="Y18" s="11">
        <v>0</v>
      </c>
      <c r="Z18" s="9">
        <f t="shared" si="8"/>
        <v>4</v>
      </c>
      <c r="AA18" s="10">
        <v>4</v>
      </c>
      <c r="AB18" s="11">
        <v>0</v>
      </c>
    </row>
    <row r="19" spans="1:28" s="14" customFormat="1" ht="15.75" customHeight="1">
      <c r="A19" s="9" t="s">
        <v>29</v>
      </c>
      <c r="B19" s="9">
        <f t="shared" si="9"/>
        <v>9</v>
      </c>
      <c r="C19" s="10">
        <f t="shared" si="0"/>
        <v>7</v>
      </c>
      <c r="D19" s="11">
        <f t="shared" si="0"/>
        <v>2</v>
      </c>
      <c r="E19" s="9">
        <f t="shared" si="1"/>
        <v>1</v>
      </c>
      <c r="F19" s="10">
        <v>1</v>
      </c>
      <c r="G19" s="11">
        <v>0</v>
      </c>
      <c r="H19" s="9">
        <f t="shared" si="2"/>
        <v>2</v>
      </c>
      <c r="I19" s="10">
        <v>1</v>
      </c>
      <c r="J19" s="11">
        <v>1</v>
      </c>
      <c r="K19" s="9">
        <f t="shared" si="3"/>
        <v>0</v>
      </c>
      <c r="L19" s="10">
        <v>0</v>
      </c>
      <c r="M19" s="11">
        <v>0</v>
      </c>
      <c r="N19" s="9">
        <f t="shared" si="4"/>
        <v>1</v>
      </c>
      <c r="O19" s="10">
        <v>1</v>
      </c>
      <c r="P19" s="11">
        <v>0</v>
      </c>
      <c r="Q19" s="9">
        <f t="shared" si="5"/>
        <v>1</v>
      </c>
      <c r="R19" s="10">
        <v>1</v>
      </c>
      <c r="S19" s="11">
        <v>0</v>
      </c>
      <c r="T19" s="9">
        <f t="shared" si="6"/>
        <v>2</v>
      </c>
      <c r="U19" s="10">
        <v>1</v>
      </c>
      <c r="V19" s="11">
        <v>1</v>
      </c>
      <c r="W19" s="9">
        <f t="shared" si="7"/>
        <v>0</v>
      </c>
      <c r="X19" s="10">
        <v>0</v>
      </c>
      <c r="Y19" s="11">
        <v>0</v>
      </c>
      <c r="Z19" s="9">
        <f t="shared" si="8"/>
        <v>2</v>
      </c>
      <c r="AA19" s="10">
        <v>2</v>
      </c>
      <c r="AB19" s="11">
        <v>0</v>
      </c>
    </row>
    <row r="20" spans="1:28" s="14" customFormat="1" ht="15.75" customHeight="1">
      <c r="A20" s="9" t="s">
        <v>30</v>
      </c>
      <c r="B20" s="9">
        <f t="shared" si="9"/>
        <v>6</v>
      </c>
      <c r="C20" s="10">
        <f t="shared" si="0"/>
        <v>3</v>
      </c>
      <c r="D20" s="11">
        <f t="shared" si="0"/>
        <v>3</v>
      </c>
      <c r="E20" s="9">
        <f t="shared" si="1"/>
        <v>0</v>
      </c>
      <c r="F20" s="10">
        <v>0</v>
      </c>
      <c r="G20" s="11">
        <v>0</v>
      </c>
      <c r="H20" s="9">
        <f t="shared" si="2"/>
        <v>2</v>
      </c>
      <c r="I20" s="10">
        <v>1</v>
      </c>
      <c r="J20" s="11">
        <v>1</v>
      </c>
      <c r="K20" s="9">
        <f t="shared" si="3"/>
        <v>1</v>
      </c>
      <c r="L20" s="10">
        <v>1</v>
      </c>
      <c r="M20" s="11">
        <v>0</v>
      </c>
      <c r="N20" s="9">
        <f t="shared" si="4"/>
        <v>0</v>
      </c>
      <c r="O20" s="10">
        <v>0</v>
      </c>
      <c r="P20" s="11">
        <v>0</v>
      </c>
      <c r="Q20" s="9">
        <f t="shared" si="5"/>
        <v>0</v>
      </c>
      <c r="R20" s="10">
        <v>0</v>
      </c>
      <c r="S20" s="11">
        <v>0</v>
      </c>
      <c r="T20" s="9">
        <f t="shared" si="6"/>
        <v>2</v>
      </c>
      <c r="U20" s="10">
        <v>0</v>
      </c>
      <c r="V20" s="11">
        <v>2</v>
      </c>
      <c r="W20" s="9">
        <f t="shared" si="7"/>
        <v>0</v>
      </c>
      <c r="X20" s="10">
        <v>0</v>
      </c>
      <c r="Y20" s="11">
        <v>0</v>
      </c>
      <c r="Z20" s="9">
        <f t="shared" si="8"/>
        <v>1</v>
      </c>
      <c r="AA20" s="10">
        <v>1</v>
      </c>
      <c r="AB20" s="11">
        <v>0</v>
      </c>
    </row>
    <row r="21" spans="1:28" s="14" customFormat="1" ht="15.75" customHeight="1">
      <c r="A21" s="9" t="s">
        <v>31</v>
      </c>
      <c r="B21" s="9">
        <f t="shared" si="9"/>
        <v>8</v>
      </c>
      <c r="C21" s="10">
        <f t="shared" si="0"/>
        <v>5</v>
      </c>
      <c r="D21" s="11">
        <f t="shared" si="0"/>
        <v>3</v>
      </c>
      <c r="E21" s="9">
        <f t="shared" si="1"/>
        <v>2</v>
      </c>
      <c r="F21" s="10">
        <v>2</v>
      </c>
      <c r="G21" s="11">
        <v>0</v>
      </c>
      <c r="H21" s="9">
        <f t="shared" si="2"/>
        <v>1</v>
      </c>
      <c r="I21" s="10">
        <v>0</v>
      </c>
      <c r="J21" s="11">
        <v>1</v>
      </c>
      <c r="K21" s="9">
        <f t="shared" si="3"/>
        <v>0</v>
      </c>
      <c r="L21" s="10">
        <v>0</v>
      </c>
      <c r="M21" s="11">
        <v>0</v>
      </c>
      <c r="N21" s="9">
        <f t="shared" si="4"/>
        <v>3</v>
      </c>
      <c r="O21" s="10">
        <v>1</v>
      </c>
      <c r="P21" s="11">
        <v>2</v>
      </c>
      <c r="Q21" s="9">
        <f t="shared" si="5"/>
        <v>0</v>
      </c>
      <c r="R21" s="10">
        <v>0</v>
      </c>
      <c r="S21" s="11">
        <v>0</v>
      </c>
      <c r="T21" s="9">
        <f t="shared" si="6"/>
        <v>1</v>
      </c>
      <c r="U21" s="10">
        <v>1</v>
      </c>
      <c r="V21" s="11">
        <v>0</v>
      </c>
      <c r="W21" s="9">
        <f t="shared" si="7"/>
        <v>0</v>
      </c>
      <c r="X21" s="10">
        <v>0</v>
      </c>
      <c r="Y21" s="11">
        <v>0</v>
      </c>
      <c r="Z21" s="9">
        <f t="shared" si="8"/>
        <v>1</v>
      </c>
      <c r="AA21" s="10">
        <v>1</v>
      </c>
      <c r="AB21" s="11">
        <v>0</v>
      </c>
    </row>
    <row r="22" spans="1:28" s="14" customFormat="1" ht="15.75" customHeight="1">
      <c r="A22" s="9" t="s">
        <v>32</v>
      </c>
      <c r="B22" s="9">
        <f t="shared" si="9"/>
        <v>2</v>
      </c>
      <c r="C22" s="10">
        <f t="shared" si="0"/>
        <v>2</v>
      </c>
      <c r="D22" s="11">
        <f t="shared" si="0"/>
        <v>0</v>
      </c>
      <c r="E22" s="9">
        <f t="shared" si="1"/>
        <v>0</v>
      </c>
      <c r="F22" s="10">
        <v>0</v>
      </c>
      <c r="G22" s="11">
        <v>0</v>
      </c>
      <c r="H22" s="9">
        <f t="shared" si="2"/>
        <v>1</v>
      </c>
      <c r="I22" s="10">
        <v>1</v>
      </c>
      <c r="J22" s="11">
        <v>0</v>
      </c>
      <c r="K22" s="9">
        <f t="shared" si="3"/>
        <v>0</v>
      </c>
      <c r="L22" s="10">
        <v>0</v>
      </c>
      <c r="M22" s="11">
        <v>0</v>
      </c>
      <c r="N22" s="9">
        <f t="shared" si="4"/>
        <v>0</v>
      </c>
      <c r="O22" s="10">
        <v>0</v>
      </c>
      <c r="P22" s="11">
        <v>0</v>
      </c>
      <c r="Q22" s="9">
        <f t="shared" si="5"/>
        <v>0</v>
      </c>
      <c r="R22" s="10">
        <v>0</v>
      </c>
      <c r="S22" s="11">
        <v>0</v>
      </c>
      <c r="T22" s="9">
        <f t="shared" si="6"/>
        <v>0</v>
      </c>
      <c r="U22" s="10">
        <v>0</v>
      </c>
      <c r="V22" s="11">
        <v>0</v>
      </c>
      <c r="W22" s="9">
        <f t="shared" si="7"/>
        <v>0</v>
      </c>
      <c r="X22" s="10">
        <v>0</v>
      </c>
      <c r="Y22" s="11">
        <v>0</v>
      </c>
      <c r="Z22" s="9">
        <f t="shared" si="8"/>
        <v>1</v>
      </c>
      <c r="AA22" s="10">
        <v>1</v>
      </c>
      <c r="AB22" s="11">
        <v>0</v>
      </c>
    </row>
    <row r="23" spans="1:28" s="14" customFormat="1" ht="15.75" customHeight="1">
      <c r="A23" s="9" t="s">
        <v>33</v>
      </c>
      <c r="B23" s="9">
        <f t="shared" si="9"/>
        <v>2</v>
      </c>
      <c r="C23" s="10">
        <f t="shared" si="0"/>
        <v>2</v>
      </c>
      <c r="D23" s="11">
        <f t="shared" si="0"/>
        <v>0</v>
      </c>
      <c r="E23" s="9">
        <f t="shared" si="1"/>
        <v>2</v>
      </c>
      <c r="F23" s="10">
        <v>2</v>
      </c>
      <c r="G23" s="11">
        <v>0</v>
      </c>
      <c r="H23" s="9">
        <f t="shared" si="2"/>
        <v>0</v>
      </c>
      <c r="I23" s="10">
        <v>0</v>
      </c>
      <c r="J23" s="11">
        <v>0</v>
      </c>
      <c r="K23" s="9">
        <f t="shared" si="3"/>
        <v>0</v>
      </c>
      <c r="L23" s="10">
        <v>0</v>
      </c>
      <c r="M23" s="11">
        <v>0</v>
      </c>
      <c r="N23" s="9">
        <f t="shared" si="4"/>
        <v>0</v>
      </c>
      <c r="O23" s="10">
        <v>0</v>
      </c>
      <c r="P23" s="11">
        <v>0</v>
      </c>
      <c r="Q23" s="9">
        <f t="shared" si="5"/>
        <v>0</v>
      </c>
      <c r="R23" s="10">
        <v>0</v>
      </c>
      <c r="S23" s="11">
        <v>0</v>
      </c>
      <c r="T23" s="9">
        <f t="shared" si="6"/>
        <v>0</v>
      </c>
      <c r="U23" s="10">
        <v>0</v>
      </c>
      <c r="V23" s="11">
        <v>0</v>
      </c>
      <c r="W23" s="9">
        <f t="shared" si="7"/>
        <v>0</v>
      </c>
      <c r="X23" s="10">
        <v>0</v>
      </c>
      <c r="Y23" s="11">
        <v>0</v>
      </c>
      <c r="Z23" s="9">
        <f t="shared" si="8"/>
        <v>0</v>
      </c>
      <c r="AA23" s="10">
        <v>0</v>
      </c>
      <c r="AB23" s="11">
        <v>0</v>
      </c>
    </row>
    <row r="24" spans="1:28" s="14" customFormat="1" ht="15.75" customHeight="1">
      <c r="A24" s="9" t="s">
        <v>34</v>
      </c>
      <c r="B24" s="9">
        <f t="shared" si="9"/>
        <v>4</v>
      </c>
      <c r="C24" s="10">
        <f t="shared" si="0"/>
        <v>1</v>
      </c>
      <c r="D24" s="11">
        <f t="shared" si="0"/>
        <v>3</v>
      </c>
      <c r="E24" s="9">
        <f t="shared" si="1"/>
        <v>1</v>
      </c>
      <c r="F24" s="10">
        <v>0</v>
      </c>
      <c r="G24" s="11">
        <v>1</v>
      </c>
      <c r="H24" s="9">
        <f t="shared" si="2"/>
        <v>1</v>
      </c>
      <c r="I24" s="10">
        <v>0</v>
      </c>
      <c r="J24" s="11">
        <v>1</v>
      </c>
      <c r="K24" s="9">
        <f t="shared" si="3"/>
        <v>0</v>
      </c>
      <c r="L24" s="10">
        <v>0</v>
      </c>
      <c r="M24" s="11">
        <v>0</v>
      </c>
      <c r="N24" s="9">
        <f t="shared" si="4"/>
        <v>0</v>
      </c>
      <c r="O24" s="10">
        <v>0</v>
      </c>
      <c r="P24" s="11">
        <v>0</v>
      </c>
      <c r="Q24" s="9">
        <f t="shared" si="5"/>
        <v>1</v>
      </c>
      <c r="R24" s="10">
        <v>0</v>
      </c>
      <c r="S24" s="11">
        <v>1</v>
      </c>
      <c r="T24" s="9">
        <f t="shared" si="6"/>
        <v>0</v>
      </c>
      <c r="U24" s="10">
        <v>0</v>
      </c>
      <c r="V24" s="11">
        <v>0</v>
      </c>
      <c r="W24" s="9">
        <f t="shared" si="7"/>
        <v>0</v>
      </c>
      <c r="X24" s="10">
        <v>0</v>
      </c>
      <c r="Y24" s="11">
        <v>0</v>
      </c>
      <c r="Z24" s="9">
        <f t="shared" si="8"/>
        <v>1</v>
      </c>
      <c r="AA24" s="10">
        <v>1</v>
      </c>
      <c r="AB24" s="11">
        <v>0</v>
      </c>
    </row>
    <row r="25" spans="1:28" s="14" customFormat="1" ht="15.75" customHeight="1">
      <c r="A25" s="9" t="s">
        <v>35</v>
      </c>
      <c r="B25" s="9">
        <f t="shared" si="9"/>
        <v>2</v>
      </c>
      <c r="C25" s="10">
        <f t="shared" si="0"/>
        <v>1</v>
      </c>
      <c r="D25" s="11">
        <f t="shared" si="0"/>
        <v>1</v>
      </c>
      <c r="E25" s="9">
        <f t="shared" si="1"/>
        <v>1</v>
      </c>
      <c r="F25" s="10">
        <v>1</v>
      </c>
      <c r="G25" s="11">
        <v>0</v>
      </c>
      <c r="H25" s="9">
        <f t="shared" si="2"/>
        <v>0</v>
      </c>
      <c r="I25" s="10">
        <v>0</v>
      </c>
      <c r="J25" s="11">
        <v>0</v>
      </c>
      <c r="K25" s="9">
        <f t="shared" si="3"/>
        <v>1</v>
      </c>
      <c r="L25" s="10">
        <v>0</v>
      </c>
      <c r="M25" s="11">
        <v>1</v>
      </c>
      <c r="N25" s="9">
        <f t="shared" si="4"/>
        <v>0</v>
      </c>
      <c r="O25" s="10">
        <v>0</v>
      </c>
      <c r="P25" s="11">
        <v>0</v>
      </c>
      <c r="Q25" s="9">
        <f t="shared" si="5"/>
        <v>0</v>
      </c>
      <c r="R25" s="10">
        <v>0</v>
      </c>
      <c r="S25" s="11">
        <v>0</v>
      </c>
      <c r="T25" s="9">
        <f t="shared" si="6"/>
        <v>0</v>
      </c>
      <c r="U25" s="10">
        <v>0</v>
      </c>
      <c r="V25" s="11">
        <v>0</v>
      </c>
      <c r="W25" s="9">
        <f t="shared" si="7"/>
        <v>0</v>
      </c>
      <c r="X25" s="10">
        <v>0</v>
      </c>
      <c r="Y25" s="11">
        <v>0</v>
      </c>
      <c r="Z25" s="9">
        <f t="shared" si="8"/>
        <v>0</v>
      </c>
      <c r="AA25" s="10">
        <v>0</v>
      </c>
      <c r="AB25" s="11">
        <v>0</v>
      </c>
    </row>
    <row r="26" spans="1:28" s="14" customFormat="1" ht="15.75" customHeight="1">
      <c r="A26" s="9" t="s">
        <v>36</v>
      </c>
      <c r="B26" s="9">
        <f t="shared" si="9"/>
        <v>1</v>
      </c>
      <c r="C26" s="10">
        <f t="shared" si="0"/>
        <v>1</v>
      </c>
      <c r="D26" s="11">
        <f t="shared" si="0"/>
        <v>0</v>
      </c>
      <c r="E26" s="9">
        <f t="shared" si="1"/>
        <v>0</v>
      </c>
      <c r="F26" s="10">
        <v>0</v>
      </c>
      <c r="G26" s="11">
        <v>0</v>
      </c>
      <c r="H26" s="9">
        <f t="shared" si="2"/>
        <v>0</v>
      </c>
      <c r="I26" s="10">
        <v>0</v>
      </c>
      <c r="J26" s="11">
        <v>0</v>
      </c>
      <c r="K26" s="9">
        <f t="shared" si="3"/>
        <v>0</v>
      </c>
      <c r="L26" s="10">
        <v>0</v>
      </c>
      <c r="M26" s="11">
        <v>0</v>
      </c>
      <c r="N26" s="9">
        <f t="shared" si="4"/>
        <v>1</v>
      </c>
      <c r="O26" s="10">
        <v>1</v>
      </c>
      <c r="P26" s="11">
        <v>0</v>
      </c>
      <c r="Q26" s="9">
        <f t="shared" si="5"/>
        <v>0</v>
      </c>
      <c r="R26" s="10">
        <v>0</v>
      </c>
      <c r="S26" s="11">
        <v>0</v>
      </c>
      <c r="T26" s="9">
        <f t="shared" si="6"/>
        <v>0</v>
      </c>
      <c r="U26" s="10">
        <v>0</v>
      </c>
      <c r="V26" s="11">
        <v>0</v>
      </c>
      <c r="W26" s="9">
        <f t="shared" si="7"/>
        <v>0</v>
      </c>
      <c r="X26" s="10">
        <v>0</v>
      </c>
      <c r="Y26" s="11">
        <v>0</v>
      </c>
      <c r="Z26" s="9">
        <f t="shared" si="8"/>
        <v>0</v>
      </c>
      <c r="AA26" s="10">
        <v>0</v>
      </c>
      <c r="AB26" s="11">
        <v>0</v>
      </c>
    </row>
    <row r="27" spans="1:28" s="14" customFormat="1" ht="15.75" customHeight="1">
      <c r="A27" s="9" t="s">
        <v>37</v>
      </c>
      <c r="B27" s="9">
        <f t="shared" si="9"/>
        <v>2</v>
      </c>
      <c r="C27" s="10">
        <f t="shared" si="0"/>
        <v>2</v>
      </c>
      <c r="D27" s="11">
        <f t="shared" si="0"/>
        <v>0</v>
      </c>
      <c r="E27" s="9">
        <f t="shared" si="1"/>
        <v>1</v>
      </c>
      <c r="F27" s="10">
        <v>1</v>
      </c>
      <c r="G27" s="11">
        <v>0</v>
      </c>
      <c r="H27" s="9">
        <f t="shared" si="2"/>
        <v>0</v>
      </c>
      <c r="I27" s="10">
        <v>0</v>
      </c>
      <c r="J27" s="11">
        <v>0</v>
      </c>
      <c r="K27" s="9">
        <f t="shared" si="3"/>
        <v>0</v>
      </c>
      <c r="L27" s="10">
        <v>0</v>
      </c>
      <c r="M27" s="11">
        <v>0</v>
      </c>
      <c r="N27" s="9">
        <f t="shared" si="4"/>
        <v>1</v>
      </c>
      <c r="O27" s="10">
        <v>1</v>
      </c>
      <c r="P27" s="11">
        <v>0</v>
      </c>
      <c r="Q27" s="9">
        <f t="shared" si="5"/>
        <v>0</v>
      </c>
      <c r="R27" s="10">
        <v>0</v>
      </c>
      <c r="S27" s="11">
        <v>0</v>
      </c>
      <c r="T27" s="9">
        <f t="shared" si="6"/>
        <v>0</v>
      </c>
      <c r="U27" s="10">
        <v>0</v>
      </c>
      <c r="V27" s="11">
        <v>0</v>
      </c>
      <c r="W27" s="9">
        <f t="shared" si="7"/>
        <v>0</v>
      </c>
      <c r="X27" s="10">
        <v>0</v>
      </c>
      <c r="Y27" s="11">
        <v>0</v>
      </c>
      <c r="Z27" s="9">
        <f t="shared" si="8"/>
        <v>0</v>
      </c>
      <c r="AA27" s="10">
        <v>0</v>
      </c>
      <c r="AB27" s="11">
        <v>0</v>
      </c>
    </row>
    <row r="28" spans="1:28" s="14" customFormat="1" ht="15.75" customHeight="1">
      <c r="A28" s="9" t="s">
        <v>38</v>
      </c>
      <c r="B28" s="9">
        <f t="shared" si="9"/>
        <v>1</v>
      </c>
      <c r="C28" s="10">
        <f t="shared" si="0"/>
        <v>1</v>
      </c>
      <c r="D28" s="11">
        <f t="shared" si="0"/>
        <v>0</v>
      </c>
      <c r="E28" s="9">
        <f t="shared" si="1"/>
        <v>0</v>
      </c>
      <c r="F28" s="10">
        <v>0</v>
      </c>
      <c r="G28" s="11">
        <v>0</v>
      </c>
      <c r="H28" s="9">
        <f t="shared" si="2"/>
        <v>0</v>
      </c>
      <c r="I28" s="10">
        <v>0</v>
      </c>
      <c r="J28" s="11">
        <v>0</v>
      </c>
      <c r="K28" s="9">
        <f t="shared" si="3"/>
        <v>0</v>
      </c>
      <c r="L28" s="10">
        <v>0</v>
      </c>
      <c r="M28" s="11">
        <v>0</v>
      </c>
      <c r="N28" s="9">
        <f t="shared" si="4"/>
        <v>1</v>
      </c>
      <c r="O28" s="10">
        <v>1</v>
      </c>
      <c r="P28" s="11">
        <v>0</v>
      </c>
      <c r="Q28" s="9">
        <f t="shared" si="5"/>
        <v>0</v>
      </c>
      <c r="R28" s="10">
        <v>0</v>
      </c>
      <c r="S28" s="11">
        <v>0</v>
      </c>
      <c r="T28" s="9">
        <f t="shared" si="6"/>
        <v>0</v>
      </c>
      <c r="U28" s="10">
        <v>0</v>
      </c>
      <c r="V28" s="11">
        <v>0</v>
      </c>
      <c r="W28" s="9">
        <f t="shared" si="7"/>
        <v>0</v>
      </c>
      <c r="X28" s="10">
        <v>0</v>
      </c>
      <c r="Y28" s="11">
        <v>0</v>
      </c>
      <c r="Z28" s="9">
        <f t="shared" si="8"/>
        <v>0</v>
      </c>
      <c r="AA28" s="10">
        <v>0</v>
      </c>
      <c r="AB28" s="11">
        <v>0</v>
      </c>
    </row>
    <row r="29" spans="1:28" s="14" customFormat="1" ht="15.75" customHeight="1" thickBot="1">
      <c r="A29" s="15"/>
      <c r="B29" s="16"/>
      <c r="C29" s="17"/>
      <c r="D29" s="18"/>
      <c r="E29" s="16"/>
      <c r="F29" s="17"/>
      <c r="G29" s="18"/>
      <c r="H29" s="16"/>
      <c r="I29" s="17"/>
      <c r="J29" s="18"/>
      <c r="K29" s="16"/>
      <c r="L29" s="17"/>
      <c r="M29" s="18"/>
      <c r="N29" s="16"/>
      <c r="O29" s="17"/>
      <c r="P29" s="18"/>
      <c r="Q29" s="16"/>
      <c r="R29" s="17"/>
      <c r="S29" s="18"/>
      <c r="T29" s="16"/>
      <c r="U29" s="17"/>
      <c r="V29" s="18"/>
      <c r="W29" s="16"/>
      <c r="X29" s="17"/>
      <c r="Y29" s="18"/>
      <c r="Z29" s="16"/>
      <c r="AA29" s="17"/>
      <c r="AB29" s="18"/>
    </row>
    <row r="30" spans="1:28" s="2" customFormat="1" ht="15.75" customHeight="1" thickBot="1">
      <c r="A30" s="7" t="s">
        <v>3</v>
      </c>
      <c r="B30" s="4">
        <f>SUM(C30+D30)</f>
        <v>1618</v>
      </c>
      <c r="C30" s="20">
        <f aca="true" t="shared" si="10" ref="C30:AB30">SUM(C8:C29)</f>
        <v>861</v>
      </c>
      <c r="D30" s="6">
        <f t="shared" si="10"/>
        <v>757</v>
      </c>
      <c r="E30" s="5">
        <f t="shared" si="10"/>
        <v>211</v>
      </c>
      <c r="F30" s="20">
        <f t="shared" si="10"/>
        <v>135</v>
      </c>
      <c r="G30" s="5">
        <f t="shared" si="10"/>
        <v>76</v>
      </c>
      <c r="H30" s="21">
        <f t="shared" si="10"/>
        <v>379</v>
      </c>
      <c r="I30" s="8">
        <f t="shared" si="10"/>
        <v>180</v>
      </c>
      <c r="J30" s="22">
        <f t="shared" si="10"/>
        <v>199</v>
      </c>
      <c r="K30" s="23">
        <f t="shared" si="10"/>
        <v>78</v>
      </c>
      <c r="L30" s="8">
        <f t="shared" si="10"/>
        <v>38</v>
      </c>
      <c r="M30" s="23">
        <f t="shared" si="10"/>
        <v>40</v>
      </c>
      <c r="N30" s="21">
        <f t="shared" si="10"/>
        <v>343</v>
      </c>
      <c r="O30" s="8">
        <f t="shared" si="10"/>
        <v>199</v>
      </c>
      <c r="P30" s="22">
        <f t="shared" si="10"/>
        <v>144</v>
      </c>
      <c r="Q30" s="23">
        <f t="shared" si="10"/>
        <v>47</v>
      </c>
      <c r="R30" s="8">
        <f t="shared" si="10"/>
        <v>33</v>
      </c>
      <c r="S30" s="23">
        <f t="shared" si="10"/>
        <v>14</v>
      </c>
      <c r="T30" s="21">
        <f t="shared" si="10"/>
        <v>317</v>
      </c>
      <c r="U30" s="8">
        <f t="shared" si="10"/>
        <v>134</v>
      </c>
      <c r="V30" s="22">
        <f t="shared" si="10"/>
        <v>183</v>
      </c>
      <c r="W30" s="23">
        <f t="shared" si="10"/>
        <v>21</v>
      </c>
      <c r="X30" s="8">
        <f t="shared" si="10"/>
        <v>8</v>
      </c>
      <c r="Y30" s="23">
        <f t="shared" si="10"/>
        <v>13</v>
      </c>
      <c r="Z30" s="21">
        <f t="shared" si="10"/>
        <v>222</v>
      </c>
      <c r="AA30" s="8">
        <f t="shared" si="10"/>
        <v>134</v>
      </c>
      <c r="AB30" s="22">
        <f t="shared" si="10"/>
        <v>88</v>
      </c>
    </row>
    <row r="31" spans="1:28" s="14" customFormat="1" ht="15.75" customHeight="1">
      <c r="A31" s="13" t="s">
        <v>41</v>
      </c>
      <c r="B31" s="13"/>
      <c r="C31" s="13"/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1:28" s="14" customFormat="1" ht="15.75" customHeight="1">
      <c r="A32" s="13" t="s">
        <v>42</v>
      </c>
      <c r="B32" s="13"/>
      <c r="C32" s="13"/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 s="14" customFormat="1" ht="11.25">
      <c r="A33" s="13"/>
      <c r="B33" s="13"/>
      <c r="C33" s="13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s="14" customFormat="1" ht="11.25">
      <c r="A34" s="13"/>
      <c r="B34" s="13"/>
      <c r="C34" s="13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s="14" customFormat="1" ht="11.25">
      <c r="A35" s="13"/>
      <c r="B35" s="13"/>
      <c r="C35" s="13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s="14" customFormat="1" ht="11.25">
      <c r="A36" s="13"/>
      <c r="B36" s="13"/>
      <c r="C36" s="13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 ht="15">
      <c r="A37" s="24"/>
      <c r="B37" s="13"/>
      <c r="C37" s="13"/>
      <c r="D37" s="12"/>
      <c r="E37" s="24"/>
      <c r="F37" s="24"/>
      <c r="G37" s="24"/>
      <c r="H37" s="13"/>
      <c r="I37" s="13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4:9" ht="15">
      <c r="D38" s="14"/>
      <c r="I38" s="14"/>
    </row>
  </sheetData>
  <sheetProtection/>
  <mergeCells count="20"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1">
      <selection activeCell="V30" sqref="V30"/>
    </sheetView>
  </sheetViews>
  <sheetFormatPr defaultColWidth="11.421875" defaultRowHeight="15"/>
  <cols>
    <col min="1" max="1" width="18.00390625" style="0" customWidth="1"/>
    <col min="2" max="19" width="4.421875" style="0" customWidth="1"/>
    <col min="20" max="20" width="5.28125" style="0" customWidth="1"/>
    <col min="21" max="21" width="5.00390625" style="0" customWidth="1"/>
    <col min="22" max="22" width="5.140625" style="0" customWidth="1"/>
    <col min="23" max="28" width="4.421875" style="0" customWidth="1"/>
  </cols>
  <sheetData>
    <row r="1" spans="1:28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15.75">
      <c r="A3" s="41" t="s">
        <v>54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28" ht="15.7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s="2" customFormat="1" ht="17.25" customHeight="1">
      <c r="A5" s="1" t="s">
        <v>2</v>
      </c>
      <c r="B5" s="35" t="s">
        <v>3</v>
      </c>
      <c r="C5" s="36"/>
      <c r="D5" s="37"/>
      <c r="E5" s="36" t="s">
        <v>4</v>
      </c>
      <c r="F5" s="36"/>
      <c r="G5" s="36"/>
      <c r="H5" s="35" t="s">
        <v>4</v>
      </c>
      <c r="I5" s="36"/>
      <c r="J5" s="37"/>
      <c r="K5" s="36" t="s">
        <v>4</v>
      </c>
      <c r="L5" s="36"/>
      <c r="M5" s="36"/>
      <c r="N5" s="35" t="s">
        <v>5</v>
      </c>
      <c r="O5" s="36"/>
      <c r="P5" s="37"/>
      <c r="Q5" s="36" t="s">
        <v>4</v>
      </c>
      <c r="R5" s="36"/>
      <c r="S5" s="36"/>
      <c r="T5" s="35" t="s">
        <v>4</v>
      </c>
      <c r="U5" s="36"/>
      <c r="V5" s="37"/>
      <c r="W5" s="36" t="s">
        <v>4</v>
      </c>
      <c r="X5" s="36"/>
      <c r="Y5" s="36"/>
      <c r="Z5" s="35" t="s">
        <v>4</v>
      </c>
      <c r="AA5" s="36"/>
      <c r="AB5" s="37"/>
    </row>
    <row r="6" spans="1:28" s="2" customFormat="1" ht="17.25" customHeight="1" thickBot="1">
      <c r="A6" s="3" t="s">
        <v>6</v>
      </c>
      <c r="B6" s="38" t="s">
        <v>7</v>
      </c>
      <c r="C6" s="39"/>
      <c r="D6" s="40"/>
      <c r="E6" s="39" t="s">
        <v>8</v>
      </c>
      <c r="F6" s="39"/>
      <c r="G6" s="39"/>
      <c r="H6" s="38" t="s">
        <v>9</v>
      </c>
      <c r="I6" s="39"/>
      <c r="J6" s="40"/>
      <c r="K6" s="39" t="s">
        <v>10</v>
      </c>
      <c r="L6" s="39"/>
      <c r="M6" s="39"/>
      <c r="N6" s="38" t="s">
        <v>11</v>
      </c>
      <c r="O6" s="39"/>
      <c r="P6" s="40"/>
      <c r="Q6" s="39" t="s">
        <v>12</v>
      </c>
      <c r="R6" s="39"/>
      <c r="S6" s="39"/>
      <c r="T6" s="38" t="s">
        <v>13</v>
      </c>
      <c r="U6" s="39"/>
      <c r="V6" s="40"/>
      <c r="W6" s="39" t="s">
        <v>14</v>
      </c>
      <c r="X6" s="39"/>
      <c r="Y6" s="39"/>
      <c r="Z6" s="38" t="s">
        <v>15</v>
      </c>
      <c r="AA6" s="39"/>
      <c r="AB6" s="40"/>
    </row>
    <row r="7" spans="1:28" s="2" customFormat="1" ht="17.25" customHeight="1" thickBot="1">
      <c r="A7" s="7"/>
      <c r="B7" s="4" t="s">
        <v>16</v>
      </c>
      <c r="C7" s="8" t="s">
        <v>17</v>
      </c>
      <c r="D7" s="6" t="s">
        <v>18</v>
      </c>
      <c r="E7" s="5" t="s">
        <v>16</v>
      </c>
      <c r="F7" s="8" t="s">
        <v>17</v>
      </c>
      <c r="G7" s="5" t="s">
        <v>18</v>
      </c>
      <c r="H7" s="4" t="s">
        <v>16</v>
      </c>
      <c r="I7" s="8" t="s">
        <v>17</v>
      </c>
      <c r="J7" s="6" t="s">
        <v>18</v>
      </c>
      <c r="K7" s="5" t="s">
        <v>16</v>
      </c>
      <c r="L7" s="8" t="s">
        <v>17</v>
      </c>
      <c r="M7" s="5" t="s">
        <v>18</v>
      </c>
      <c r="N7" s="4" t="s">
        <v>16</v>
      </c>
      <c r="O7" s="8" t="s">
        <v>17</v>
      </c>
      <c r="P7" s="6" t="s">
        <v>18</v>
      </c>
      <c r="Q7" s="5" t="s">
        <v>16</v>
      </c>
      <c r="R7" s="8" t="s">
        <v>17</v>
      </c>
      <c r="S7" s="5" t="s">
        <v>18</v>
      </c>
      <c r="T7" s="4" t="s">
        <v>16</v>
      </c>
      <c r="U7" s="8" t="s">
        <v>17</v>
      </c>
      <c r="V7" s="6" t="s">
        <v>18</v>
      </c>
      <c r="W7" s="5" t="s">
        <v>16</v>
      </c>
      <c r="X7" s="8" t="s">
        <v>17</v>
      </c>
      <c r="Y7" s="5" t="s">
        <v>18</v>
      </c>
      <c r="Z7" s="4" t="s">
        <v>16</v>
      </c>
      <c r="AA7" s="8" t="s">
        <v>17</v>
      </c>
      <c r="AB7" s="6" t="s">
        <v>18</v>
      </c>
    </row>
    <row r="8" spans="1:28" s="13" customFormat="1" ht="17.25" customHeight="1">
      <c r="A8" s="9" t="s">
        <v>19</v>
      </c>
      <c r="B8" s="9">
        <f aca="true" t="shared" si="0" ref="B8:B21">SUM(C8:D8)</f>
        <v>3</v>
      </c>
      <c r="C8" s="10">
        <f aca="true" t="shared" si="1" ref="C8:D25">+F8+I8+L8+O8+R8+U8+X8+AA8</f>
        <v>2</v>
      </c>
      <c r="D8" s="11">
        <f t="shared" si="1"/>
        <v>1</v>
      </c>
      <c r="E8" s="9">
        <f aca="true" t="shared" si="2" ref="E8:E25">SUM(F8+G8)</f>
        <v>0</v>
      </c>
      <c r="F8" s="10">
        <v>0</v>
      </c>
      <c r="G8" s="11">
        <v>0</v>
      </c>
      <c r="H8" s="9">
        <f aca="true" t="shared" si="3" ref="H8:H25">SUM(I8+J8)</f>
        <v>0</v>
      </c>
      <c r="I8" s="10">
        <v>0</v>
      </c>
      <c r="J8" s="11">
        <v>0</v>
      </c>
      <c r="K8" s="9">
        <f aca="true" t="shared" si="4" ref="K8:K25">SUM(L8+M8)</f>
        <v>0</v>
      </c>
      <c r="L8" s="10">
        <v>0</v>
      </c>
      <c r="M8" s="11">
        <v>0</v>
      </c>
      <c r="N8" s="9">
        <f aca="true" t="shared" si="5" ref="N8:N25">SUM(O8+P8)</f>
        <v>0</v>
      </c>
      <c r="O8" s="10">
        <v>0</v>
      </c>
      <c r="P8" s="11">
        <v>0</v>
      </c>
      <c r="Q8" s="9">
        <f aca="true" t="shared" si="6" ref="Q8:Q25">SUM(R8+S8)</f>
        <v>0</v>
      </c>
      <c r="R8" s="10">
        <v>0</v>
      </c>
      <c r="S8" s="11">
        <v>0</v>
      </c>
      <c r="T8" s="9">
        <f aca="true" t="shared" si="7" ref="T8:T25">SUM(U8+V8)</f>
        <v>2</v>
      </c>
      <c r="U8" s="10">
        <v>1</v>
      </c>
      <c r="V8" s="11">
        <v>1</v>
      </c>
      <c r="W8" s="9">
        <f aca="true" t="shared" si="8" ref="W8:W25">SUM(X8+Y8)</f>
        <v>0</v>
      </c>
      <c r="X8" s="10">
        <v>0</v>
      </c>
      <c r="Y8" s="11">
        <v>0</v>
      </c>
      <c r="Z8" s="9">
        <f aca="true" t="shared" si="9" ref="Z8:Z25">SUM(AA8+AB8)</f>
        <v>1</v>
      </c>
      <c r="AA8" s="10">
        <v>1</v>
      </c>
      <c r="AB8" s="11">
        <v>0</v>
      </c>
    </row>
    <row r="9" spans="1:28" s="14" customFormat="1" ht="17.25" customHeight="1">
      <c r="A9" s="9" t="s">
        <v>20</v>
      </c>
      <c r="B9" s="9">
        <f t="shared" si="0"/>
        <v>89</v>
      </c>
      <c r="C9" s="10">
        <f t="shared" si="1"/>
        <v>48</v>
      </c>
      <c r="D9" s="11">
        <f t="shared" si="1"/>
        <v>41</v>
      </c>
      <c r="E9" s="9">
        <f t="shared" si="2"/>
        <v>11</v>
      </c>
      <c r="F9" s="10">
        <v>7</v>
      </c>
      <c r="G9" s="11">
        <v>4</v>
      </c>
      <c r="H9" s="9">
        <f t="shared" si="3"/>
        <v>26</v>
      </c>
      <c r="I9" s="10">
        <v>14</v>
      </c>
      <c r="J9" s="11">
        <v>12</v>
      </c>
      <c r="K9" s="9">
        <f t="shared" si="4"/>
        <v>1</v>
      </c>
      <c r="L9" s="10">
        <v>0</v>
      </c>
      <c r="M9" s="11">
        <v>1</v>
      </c>
      <c r="N9" s="9">
        <f t="shared" si="5"/>
        <v>16</v>
      </c>
      <c r="O9" s="10">
        <v>12</v>
      </c>
      <c r="P9" s="11">
        <v>4</v>
      </c>
      <c r="Q9" s="9">
        <f t="shared" si="6"/>
        <v>0</v>
      </c>
      <c r="R9" s="10">
        <v>0</v>
      </c>
      <c r="S9" s="11">
        <v>0</v>
      </c>
      <c r="T9" s="9">
        <f t="shared" si="7"/>
        <v>23</v>
      </c>
      <c r="U9" s="10">
        <v>8</v>
      </c>
      <c r="V9" s="11">
        <v>15</v>
      </c>
      <c r="W9" s="9">
        <f t="shared" si="8"/>
        <v>0</v>
      </c>
      <c r="X9" s="10">
        <v>0</v>
      </c>
      <c r="Y9" s="11">
        <v>0</v>
      </c>
      <c r="Z9" s="9">
        <f t="shared" si="9"/>
        <v>12</v>
      </c>
      <c r="AA9" s="10">
        <v>7</v>
      </c>
      <c r="AB9" s="11">
        <v>5</v>
      </c>
    </row>
    <row r="10" spans="1:28" s="13" customFormat="1" ht="17.25" customHeight="1">
      <c r="A10" s="9" t="s">
        <v>21</v>
      </c>
      <c r="B10" s="9">
        <f t="shared" si="0"/>
        <v>456</v>
      </c>
      <c r="C10" s="10">
        <f t="shared" si="1"/>
        <v>214</v>
      </c>
      <c r="D10" s="11">
        <f t="shared" si="1"/>
        <v>242</v>
      </c>
      <c r="E10" s="9">
        <f t="shared" si="2"/>
        <v>41</v>
      </c>
      <c r="F10" s="10">
        <v>23</v>
      </c>
      <c r="G10" s="11">
        <v>18</v>
      </c>
      <c r="H10" s="9">
        <f t="shared" si="3"/>
        <v>119</v>
      </c>
      <c r="I10" s="10">
        <v>51</v>
      </c>
      <c r="J10" s="11">
        <v>68</v>
      </c>
      <c r="K10" s="9">
        <f t="shared" si="4"/>
        <v>26</v>
      </c>
      <c r="L10" s="10">
        <v>8</v>
      </c>
      <c r="M10" s="11">
        <v>18</v>
      </c>
      <c r="N10" s="9">
        <f t="shared" si="5"/>
        <v>83</v>
      </c>
      <c r="O10" s="10">
        <v>38</v>
      </c>
      <c r="P10" s="11">
        <v>45</v>
      </c>
      <c r="Q10" s="9">
        <f t="shared" si="6"/>
        <v>14</v>
      </c>
      <c r="R10" s="10">
        <v>11</v>
      </c>
      <c r="S10" s="11">
        <v>3</v>
      </c>
      <c r="T10" s="9">
        <f t="shared" si="7"/>
        <v>97</v>
      </c>
      <c r="U10" s="10">
        <v>39</v>
      </c>
      <c r="V10" s="11">
        <v>58</v>
      </c>
      <c r="W10" s="9">
        <f t="shared" si="8"/>
        <v>9</v>
      </c>
      <c r="X10" s="10">
        <v>6</v>
      </c>
      <c r="Y10" s="11">
        <v>3</v>
      </c>
      <c r="Z10" s="9">
        <f t="shared" si="9"/>
        <v>67</v>
      </c>
      <c r="AA10" s="10">
        <v>38</v>
      </c>
      <c r="AB10" s="11">
        <v>29</v>
      </c>
    </row>
    <row r="11" spans="1:28" s="14" customFormat="1" ht="17.25" customHeight="1">
      <c r="A11" s="9" t="s">
        <v>22</v>
      </c>
      <c r="B11" s="9">
        <f t="shared" si="0"/>
        <v>318</v>
      </c>
      <c r="C11" s="10">
        <f t="shared" si="1"/>
        <v>155</v>
      </c>
      <c r="D11" s="11">
        <f t="shared" si="1"/>
        <v>163</v>
      </c>
      <c r="E11" s="9">
        <f t="shared" si="2"/>
        <v>28</v>
      </c>
      <c r="F11" s="10">
        <v>20</v>
      </c>
      <c r="G11" s="11">
        <v>8</v>
      </c>
      <c r="H11" s="9">
        <f t="shared" si="3"/>
        <v>77</v>
      </c>
      <c r="I11" s="10">
        <v>33</v>
      </c>
      <c r="J11" s="11">
        <v>44</v>
      </c>
      <c r="K11" s="9">
        <f t="shared" si="4"/>
        <v>25</v>
      </c>
      <c r="L11" s="10">
        <v>11</v>
      </c>
      <c r="M11" s="11">
        <v>14</v>
      </c>
      <c r="N11" s="9">
        <f t="shared" si="5"/>
        <v>75</v>
      </c>
      <c r="O11" s="10">
        <v>41</v>
      </c>
      <c r="P11" s="11">
        <v>34</v>
      </c>
      <c r="Q11" s="9">
        <f t="shared" si="6"/>
        <v>6</v>
      </c>
      <c r="R11" s="10">
        <v>4</v>
      </c>
      <c r="S11" s="11">
        <v>2</v>
      </c>
      <c r="T11" s="9">
        <f t="shared" si="7"/>
        <v>56</v>
      </c>
      <c r="U11" s="10">
        <v>22</v>
      </c>
      <c r="V11" s="11">
        <v>34</v>
      </c>
      <c r="W11" s="9">
        <f t="shared" si="8"/>
        <v>3</v>
      </c>
      <c r="X11" s="10">
        <v>1</v>
      </c>
      <c r="Y11" s="11">
        <v>2</v>
      </c>
      <c r="Z11" s="9">
        <f t="shared" si="9"/>
        <v>48</v>
      </c>
      <c r="AA11" s="10">
        <v>23</v>
      </c>
      <c r="AB11" s="11">
        <v>25</v>
      </c>
    </row>
    <row r="12" spans="1:28" s="14" customFormat="1" ht="17.25" customHeight="1">
      <c r="A12" s="9" t="s">
        <v>23</v>
      </c>
      <c r="B12" s="9">
        <f t="shared" si="0"/>
        <v>202</v>
      </c>
      <c r="C12" s="10">
        <f t="shared" si="1"/>
        <v>115</v>
      </c>
      <c r="D12" s="11">
        <f t="shared" si="1"/>
        <v>87</v>
      </c>
      <c r="E12" s="9">
        <f t="shared" si="2"/>
        <v>27</v>
      </c>
      <c r="F12" s="10">
        <v>20</v>
      </c>
      <c r="G12" s="11">
        <v>7</v>
      </c>
      <c r="H12" s="9">
        <f t="shared" si="3"/>
        <v>37</v>
      </c>
      <c r="I12" s="10">
        <v>18</v>
      </c>
      <c r="J12" s="11">
        <v>19</v>
      </c>
      <c r="K12" s="9">
        <f t="shared" si="4"/>
        <v>11</v>
      </c>
      <c r="L12" s="10">
        <v>5</v>
      </c>
      <c r="M12" s="11">
        <v>6</v>
      </c>
      <c r="N12" s="9">
        <f t="shared" si="5"/>
        <v>48</v>
      </c>
      <c r="O12" s="10">
        <v>24</v>
      </c>
      <c r="P12" s="11">
        <v>24</v>
      </c>
      <c r="Q12" s="9">
        <f t="shared" si="6"/>
        <v>9</v>
      </c>
      <c r="R12" s="10">
        <v>6</v>
      </c>
      <c r="S12" s="11">
        <v>3</v>
      </c>
      <c r="T12" s="9">
        <f t="shared" si="7"/>
        <v>35</v>
      </c>
      <c r="U12" s="10">
        <v>17</v>
      </c>
      <c r="V12" s="11">
        <v>18</v>
      </c>
      <c r="W12" s="9">
        <f t="shared" si="8"/>
        <v>4</v>
      </c>
      <c r="X12" s="10">
        <v>2</v>
      </c>
      <c r="Y12" s="11">
        <v>2</v>
      </c>
      <c r="Z12" s="9">
        <f t="shared" si="9"/>
        <v>31</v>
      </c>
      <c r="AA12" s="10">
        <v>23</v>
      </c>
      <c r="AB12" s="11">
        <v>8</v>
      </c>
    </row>
    <row r="13" spans="1:28" s="13" customFormat="1" ht="17.25" customHeight="1">
      <c r="A13" s="9" t="s">
        <v>24</v>
      </c>
      <c r="B13" s="9">
        <f t="shared" si="0"/>
        <v>110</v>
      </c>
      <c r="C13" s="10">
        <f t="shared" si="1"/>
        <v>71</v>
      </c>
      <c r="D13" s="11">
        <f t="shared" si="1"/>
        <v>39</v>
      </c>
      <c r="E13" s="9">
        <f t="shared" si="2"/>
        <v>9</v>
      </c>
      <c r="F13" s="10">
        <v>7</v>
      </c>
      <c r="G13" s="11">
        <v>2</v>
      </c>
      <c r="H13" s="9">
        <f t="shared" si="3"/>
        <v>15</v>
      </c>
      <c r="I13" s="10">
        <v>8</v>
      </c>
      <c r="J13" s="11">
        <v>7</v>
      </c>
      <c r="K13" s="9">
        <f t="shared" si="4"/>
        <v>5</v>
      </c>
      <c r="L13" s="10">
        <v>3</v>
      </c>
      <c r="M13" s="11">
        <v>2</v>
      </c>
      <c r="N13" s="9">
        <f t="shared" si="5"/>
        <v>34</v>
      </c>
      <c r="O13" s="10">
        <v>26</v>
      </c>
      <c r="P13" s="11">
        <v>8</v>
      </c>
      <c r="Q13" s="9">
        <f t="shared" si="6"/>
        <v>7</v>
      </c>
      <c r="R13" s="10">
        <v>4</v>
      </c>
      <c r="S13" s="11">
        <v>3</v>
      </c>
      <c r="T13" s="9">
        <f t="shared" si="7"/>
        <v>22</v>
      </c>
      <c r="U13" s="10">
        <v>14</v>
      </c>
      <c r="V13" s="11">
        <v>8</v>
      </c>
      <c r="W13" s="9">
        <f t="shared" si="8"/>
        <v>0</v>
      </c>
      <c r="X13" s="10">
        <v>0</v>
      </c>
      <c r="Y13" s="11">
        <v>0</v>
      </c>
      <c r="Z13" s="9">
        <f t="shared" si="9"/>
        <v>18</v>
      </c>
      <c r="AA13" s="10">
        <v>9</v>
      </c>
      <c r="AB13" s="11">
        <v>9</v>
      </c>
    </row>
    <row r="14" spans="1:28" s="14" customFormat="1" ht="17.25" customHeight="1">
      <c r="A14" s="9" t="s">
        <v>25</v>
      </c>
      <c r="B14" s="9">
        <f t="shared" si="0"/>
        <v>76</v>
      </c>
      <c r="C14" s="10">
        <f t="shared" si="1"/>
        <v>49</v>
      </c>
      <c r="D14" s="11">
        <f t="shared" si="1"/>
        <v>27</v>
      </c>
      <c r="E14" s="9">
        <f t="shared" si="2"/>
        <v>14</v>
      </c>
      <c r="F14" s="10">
        <v>11</v>
      </c>
      <c r="G14" s="11">
        <v>3</v>
      </c>
      <c r="H14" s="9">
        <f t="shared" si="3"/>
        <v>12</v>
      </c>
      <c r="I14" s="10">
        <v>6</v>
      </c>
      <c r="J14" s="11">
        <v>6</v>
      </c>
      <c r="K14" s="9">
        <f t="shared" si="4"/>
        <v>2</v>
      </c>
      <c r="L14" s="10">
        <v>0</v>
      </c>
      <c r="M14" s="11">
        <v>2</v>
      </c>
      <c r="N14" s="9">
        <f t="shared" si="5"/>
        <v>24</v>
      </c>
      <c r="O14" s="10">
        <v>15</v>
      </c>
      <c r="P14" s="11">
        <v>9</v>
      </c>
      <c r="Q14" s="9">
        <f t="shared" si="6"/>
        <v>1</v>
      </c>
      <c r="R14" s="10">
        <v>1</v>
      </c>
      <c r="S14" s="11">
        <v>0</v>
      </c>
      <c r="T14" s="9">
        <f t="shared" si="7"/>
        <v>10</v>
      </c>
      <c r="U14" s="10">
        <v>8</v>
      </c>
      <c r="V14" s="11">
        <v>2</v>
      </c>
      <c r="W14" s="9">
        <f t="shared" si="8"/>
        <v>1</v>
      </c>
      <c r="X14" s="10">
        <v>0</v>
      </c>
      <c r="Y14" s="11">
        <v>1</v>
      </c>
      <c r="Z14" s="9">
        <f t="shared" si="9"/>
        <v>12</v>
      </c>
      <c r="AA14" s="10">
        <v>8</v>
      </c>
      <c r="AB14" s="11">
        <v>4</v>
      </c>
    </row>
    <row r="15" spans="1:28" s="13" customFormat="1" ht="17.25" customHeight="1">
      <c r="A15" s="9" t="s">
        <v>26</v>
      </c>
      <c r="B15" s="9">
        <f t="shared" si="0"/>
        <v>39</v>
      </c>
      <c r="C15" s="10">
        <f t="shared" si="1"/>
        <v>24</v>
      </c>
      <c r="D15" s="11">
        <f t="shared" si="1"/>
        <v>15</v>
      </c>
      <c r="E15" s="9">
        <f t="shared" si="2"/>
        <v>4</v>
      </c>
      <c r="F15" s="10">
        <v>2</v>
      </c>
      <c r="G15" s="11">
        <v>2</v>
      </c>
      <c r="H15" s="9">
        <f t="shared" si="3"/>
        <v>10</v>
      </c>
      <c r="I15" s="10">
        <v>5</v>
      </c>
      <c r="J15" s="11">
        <v>5</v>
      </c>
      <c r="K15" s="9">
        <f t="shared" si="4"/>
        <v>4</v>
      </c>
      <c r="L15" s="10">
        <v>3</v>
      </c>
      <c r="M15" s="11">
        <v>1</v>
      </c>
      <c r="N15" s="9">
        <f t="shared" si="5"/>
        <v>10</v>
      </c>
      <c r="O15" s="10">
        <v>7</v>
      </c>
      <c r="P15" s="11">
        <v>3</v>
      </c>
      <c r="Q15" s="9">
        <f t="shared" si="6"/>
        <v>1</v>
      </c>
      <c r="R15" s="10">
        <v>1</v>
      </c>
      <c r="S15" s="11">
        <v>0</v>
      </c>
      <c r="T15" s="9">
        <f t="shared" si="7"/>
        <v>3</v>
      </c>
      <c r="U15" s="10">
        <v>2</v>
      </c>
      <c r="V15" s="11">
        <v>1</v>
      </c>
      <c r="W15" s="9">
        <f t="shared" si="8"/>
        <v>0</v>
      </c>
      <c r="X15" s="10">
        <v>0</v>
      </c>
      <c r="Y15" s="11">
        <v>0</v>
      </c>
      <c r="Z15" s="9">
        <f t="shared" si="9"/>
        <v>7</v>
      </c>
      <c r="AA15" s="10">
        <v>4</v>
      </c>
      <c r="AB15" s="11">
        <v>3</v>
      </c>
    </row>
    <row r="16" spans="1:28" s="14" customFormat="1" ht="17.25" customHeight="1">
      <c r="A16" s="9" t="s">
        <v>27</v>
      </c>
      <c r="B16" s="9">
        <f t="shared" si="0"/>
        <v>23</v>
      </c>
      <c r="C16" s="10">
        <f t="shared" si="1"/>
        <v>16</v>
      </c>
      <c r="D16" s="11">
        <f t="shared" si="1"/>
        <v>7</v>
      </c>
      <c r="E16" s="9">
        <f t="shared" si="2"/>
        <v>6</v>
      </c>
      <c r="F16" s="10">
        <v>4</v>
      </c>
      <c r="G16" s="11">
        <v>2</v>
      </c>
      <c r="H16" s="9">
        <f t="shared" si="3"/>
        <v>5</v>
      </c>
      <c r="I16" s="10">
        <v>3</v>
      </c>
      <c r="J16" s="11">
        <v>2</v>
      </c>
      <c r="K16" s="9">
        <f t="shared" si="4"/>
        <v>1</v>
      </c>
      <c r="L16" s="10">
        <v>1</v>
      </c>
      <c r="M16" s="11">
        <v>0</v>
      </c>
      <c r="N16" s="9">
        <f t="shared" si="5"/>
        <v>3</v>
      </c>
      <c r="O16" s="10">
        <v>2</v>
      </c>
      <c r="P16" s="11">
        <v>1</v>
      </c>
      <c r="Q16" s="9">
        <f t="shared" si="6"/>
        <v>0</v>
      </c>
      <c r="R16" s="10">
        <v>0</v>
      </c>
      <c r="S16" s="11">
        <v>0</v>
      </c>
      <c r="T16" s="9">
        <f t="shared" si="7"/>
        <v>4</v>
      </c>
      <c r="U16" s="10">
        <v>2</v>
      </c>
      <c r="V16" s="11">
        <v>2</v>
      </c>
      <c r="W16" s="9">
        <f t="shared" si="8"/>
        <v>1</v>
      </c>
      <c r="X16" s="10">
        <v>1</v>
      </c>
      <c r="Y16" s="11">
        <v>0</v>
      </c>
      <c r="Z16" s="9">
        <f t="shared" si="9"/>
        <v>3</v>
      </c>
      <c r="AA16" s="10">
        <v>3</v>
      </c>
      <c r="AB16" s="11">
        <v>0</v>
      </c>
    </row>
    <row r="17" spans="1:28" s="14" customFormat="1" ht="17.25" customHeight="1">
      <c r="A17" s="9" t="s">
        <v>28</v>
      </c>
      <c r="B17" s="9">
        <f t="shared" si="0"/>
        <v>15</v>
      </c>
      <c r="C17" s="10">
        <f t="shared" si="1"/>
        <v>11</v>
      </c>
      <c r="D17" s="11">
        <f t="shared" si="1"/>
        <v>4</v>
      </c>
      <c r="E17" s="9">
        <f t="shared" si="2"/>
        <v>3</v>
      </c>
      <c r="F17" s="10">
        <v>2</v>
      </c>
      <c r="G17" s="11">
        <v>1</v>
      </c>
      <c r="H17" s="9">
        <f t="shared" si="3"/>
        <v>2</v>
      </c>
      <c r="I17" s="10">
        <v>1</v>
      </c>
      <c r="J17" s="11">
        <v>1</v>
      </c>
      <c r="K17" s="9">
        <f t="shared" si="4"/>
        <v>1</v>
      </c>
      <c r="L17" s="10">
        <v>0</v>
      </c>
      <c r="M17" s="11">
        <v>1</v>
      </c>
      <c r="N17" s="9">
        <f t="shared" si="5"/>
        <v>7</v>
      </c>
      <c r="O17" s="10">
        <v>6</v>
      </c>
      <c r="P17" s="11">
        <v>1</v>
      </c>
      <c r="Q17" s="9">
        <f t="shared" si="6"/>
        <v>0</v>
      </c>
      <c r="R17" s="10">
        <v>0</v>
      </c>
      <c r="S17" s="11">
        <v>0</v>
      </c>
      <c r="T17" s="9">
        <f t="shared" si="7"/>
        <v>1</v>
      </c>
      <c r="U17" s="10">
        <v>1</v>
      </c>
      <c r="V17" s="11">
        <v>0</v>
      </c>
      <c r="W17" s="9">
        <f t="shared" si="8"/>
        <v>0</v>
      </c>
      <c r="X17" s="10">
        <v>0</v>
      </c>
      <c r="Y17" s="11">
        <v>0</v>
      </c>
      <c r="Z17" s="9">
        <f t="shared" si="9"/>
        <v>1</v>
      </c>
      <c r="AA17" s="10">
        <v>1</v>
      </c>
      <c r="AB17" s="11">
        <v>0</v>
      </c>
    </row>
    <row r="18" spans="1:28" s="14" customFormat="1" ht="17.25" customHeight="1">
      <c r="A18" s="9" t="s">
        <v>29</v>
      </c>
      <c r="B18" s="9">
        <f t="shared" si="0"/>
        <v>5</v>
      </c>
      <c r="C18" s="10">
        <f t="shared" si="1"/>
        <v>4</v>
      </c>
      <c r="D18" s="11">
        <f t="shared" si="1"/>
        <v>1</v>
      </c>
      <c r="E18" s="9">
        <f t="shared" si="2"/>
        <v>1</v>
      </c>
      <c r="F18" s="10">
        <v>1</v>
      </c>
      <c r="G18" s="11">
        <v>0</v>
      </c>
      <c r="H18" s="9">
        <f t="shared" si="3"/>
        <v>0</v>
      </c>
      <c r="I18" s="10">
        <v>0</v>
      </c>
      <c r="J18" s="11">
        <v>0</v>
      </c>
      <c r="K18" s="9">
        <f t="shared" si="4"/>
        <v>0</v>
      </c>
      <c r="L18" s="10">
        <v>0</v>
      </c>
      <c r="M18" s="11">
        <v>0</v>
      </c>
      <c r="N18" s="9">
        <f t="shared" si="5"/>
        <v>0</v>
      </c>
      <c r="O18" s="10">
        <v>0</v>
      </c>
      <c r="P18" s="11">
        <v>0</v>
      </c>
      <c r="Q18" s="9">
        <f t="shared" si="6"/>
        <v>0</v>
      </c>
      <c r="R18" s="10">
        <v>0</v>
      </c>
      <c r="S18" s="11">
        <v>0</v>
      </c>
      <c r="T18" s="9">
        <f t="shared" si="7"/>
        <v>2</v>
      </c>
      <c r="U18" s="10">
        <v>1</v>
      </c>
      <c r="V18" s="11">
        <v>1</v>
      </c>
      <c r="W18" s="9">
        <f t="shared" si="8"/>
        <v>0</v>
      </c>
      <c r="X18" s="10">
        <v>0</v>
      </c>
      <c r="Y18" s="11">
        <v>0</v>
      </c>
      <c r="Z18" s="9">
        <f t="shared" si="9"/>
        <v>2</v>
      </c>
      <c r="AA18" s="10">
        <v>2</v>
      </c>
      <c r="AB18" s="11">
        <v>0</v>
      </c>
    </row>
    <row r="19" spans="1:28" s="14" customFormat="1" ht="17.25" customHeight="1">
      <c r="A19" s="9" t="s">
        <v>30</v>
      </c>
      <c r="B19" s="9">
        <f t="shared" si="0"/>
        <v>7</v>
      </c>
      <c r="C19" s="10">
        <f t="shared" si="1"/>
        <v>5</v>
      </c>
      <c r="D19" s="11">
        <f t="shared" si="1"/>
        <v>2</v>
      </c>
      <c r="E19" s="9">
        <f t="shared" si="2"/>
        <v>0</v>
      </c>
      <c r="F19" s="10">
        <v>0</v>
      </c>
      <c r="G19" s="11">
        <v>0</v>
      </c>
      <c r="H19" s="9">
        <f t="shared" si="3"/>
        <v>2</v>
      </c>
      <c r="I19" s="10">
        <v>2</v>
      </c>
      <c r="J19" s="11">
        <v>0</v>
      </c>
      <c r="K19" s="9">
        <f t="shared" si="4"/>
        <v>0</v>
      </c>
      <c r="L19" s="10">
        <v>0</v>
      </c>
      <c r="M19" s="11">
        <v>0</v>
      </c>
      <c r="N19" s="9">
        <f t="shared" si="5"/>
        <v>1</v>
      </c>
      <c r="O19" s="10">
        <v>1</v>
      </c>
      <c r="P19" s="11">
        <v>0</v>
      </c>
      <c r="Q19" s="9">
        <f t="shared" si="6"/>
        <v>0</v>
      </c>
      <c r="R19" s="10">
        <v>0</v>
      </c>
      <c r="S19" s="11">
        <v>0</v>
      </c>
      <c r="T19" s="9">
        <f t="shared" si="7"/>
        <v>2</v>
      </c>
      <c r="U19" s="10">
        <v>1</v>
      </c>
      <c r="V19" s="11">
        <v>1</v>
      </c>
      <c r="W19" s="9">
        <f t="shared" si="8"/>
        <v>0</v>
      </c>
      <c r="X19" s="10">
        <v>0</v>
      </c>
      <c r="Y19" s="11">
        <v>0</v>
      </c>
      <c r="Z19" s="9">
        <f t="shared" si="9"/>
        <v>2</v>
      </c>
      <c r="AA19" s="10">
        <v>1</v>
      </c>
      <c r="AB19" s="11">
        <v>1</v>
      </c>
    </row>
    <row r="20" spans="1:28" s="14" customFormat="1" ht="17.25" customHeight="1">
      <c r="A20" s="9" t="s">
        <v>31</v>
      </c>
      <c r="B20" s="9">
        <f t="shared" si="0"/>
        <v>3</v>
      </c>
      <c r="C20" s="10">
        <f t="shared" si="1"/>
        <v>3</v>
      </c>
      <c r="D20" s="11">
        <f t="shared" si="1"/>
        <v>0</v>
      </c>
      <c r="E20" s="9">
        <f t="shared" si="2"/>
        <v>0</v>
      </c>
      <c r="F20" s="10">
        <v>0</v>
      </c>
      <c r="G20" s="11">
        <v>0</v>
      </c>
      <c r="H20" s="9">
        <f t="shared" si="3"/>
        <v>0</v>
      </c>
      <c r="I20" s="10">
        <v>0</v>
      </c>
      <c r="J20" s="11">
        <v>0</v>
      </c>
      <c r="K20" s="9">
        <f t="shared" si="4"/>
        <v>0</v>
      </c>
      <c r="L20" s="10">
        <v>0</v>
      </c>
      <c r="M20" s="11">
        <v>0</v>
      </c>
      <c r="N20" s="9">
        <f t="shared" si="5"/>
        <v>2</v>
      </c>
      <c r="O20" s="10">
        <v>2</v>
      </c>
      <c r="P20" s="11">
        <v>0</v>
      </c>
      <c r="Q20" s="9">
        <f t="shared" si="6"/>
        <v>0</v>
      </c>
      <c r="R20" s="10">
        <v>0</v>
      </c>
      <c r="S20" s="11">
        <v>0</v>
      </c>
      <c r="T20" s="9">
        <f t="shared" si="7"/>
        <v>0</v>
      </c>
      <c r="U20" s="10">
        <v>0</v>
      </c>
      <c r="V20" s="11">
        <v>0</v>
      </c>
      <c r="W20" s="9">
        <f t="shared" si="8"/>
        <v>0</v>
      </c>
      <c r="X20" s="10">
        <v>0</v>
      </c>
      <c r="Y20" s="11">
        <v>0</v>
      </c>
      <c r="Z20" s="9">
        <f t="shared" si="9"/>
        <v>1</v>
      </c>
      <c r="AA20" s="10">
        <v>1</v>
      </c>
      <c r="AB20" s="11">
        <v>0</v>
      </c>
    </row>
    <row r="21" spans="1:28" s="14" customFormat="1" ht="17.25" customHeight="1">
      <c r="A21" s="9" t="s">
        <v>32</v>
      </c>
      <c r="B21" s="9">
        <f t="shared" si="0"/>
        <v>1</v>
      </c>
      <c r="C21" s="10">
        <f t="shared" si="1"/>
        <v>0</v>
      </c>
      <c r="D21" s="11">
        <f t="shared" si="1"/>
        <v>1</v>
      </c>
      <c r="E21" s="9">
        <f t="shared" si="2"/>
        <v>1</v>
      </c>
      <c r="F21" s="10">
        <v>0</v>
      </c>
      <c r="G21" s="11">
        <v>1</v>
      </c>
      <c r="H21" s="9">
        <f t="shared" si="3"/>
        <v>0</v>
      </c>
      <c r="I21" s="10">
        <v>0</v>
      </c>
      <c r="J21" s="11">
        <v>0</v>
      </c>
      <c r="K21" s="9">
        <f t="shared" si="4"/>
        <v>0</v>
      </c>
      <c r="L21" s="10">
        <v>0</v>
      </c>
      <c r="M21" s="11">
        <v>0</v>
      </c>
      <c r="N21" s="9">
        <f t="shared" si="5"/>
        <v>0</v>
      </c>
      <c r="O21" s="10">
        <v>0</v>
      </c>
      <c r="P21" s="11">
        <v>0</v>
      </c>
      <c r="Q21" s="9">
        <f t="shared" si="6"/>
        <v>0</v>
      </c>
      <c r="R21" s="10">
        <v>0</v>
      </c>
      <c r="S21" s="11">
        <v>0</v>
      </c>
      <c r="T21" s="9">
        <f t="shared" si="7"/>
        <v>0</v>
      </c>
      <c r="U21" s="10">
        <v>0</v>
      </c>
      <c r="V21" s="11">
        <v>0</v>
      </c>
      <c r="W21" s="9">
        <f t="shared" si="8"/>
        <v>0</v>
      </c>
      <c r="X21" s="10">
        <v>0</v>
      </c>
      <c r="Y21" s="11">
        <v>0</v>
      </c>
      <c r="Z21" s="9">
        <f t="shared" si="9"/>
        <v>0</v>
      </c>
      <c r="AA21" s="10">
        <v>0</v>
      </c>
      <c r="AB21" s="11">
        <v>0</v>
      </c>
    </row>
    <row r="22" spans="1:28" s="14" customFormat="1" ht="17.25" customHeight="1">
      <c r="A22" s="9" t="s">
        <v>33</v>
      </c>
      <c r="B22" s="9">
        <f>SUM(C22+D22)</f>
        <v>5</v>
      </c>
      <c r="C22" s="10">
        <f t="shared" si="1"/>
        <v>4</v>
      </c>
      <c r="D22" s="11">
        <f t="shared" si="1"/>
        <v>1</v>
      </c>
      <c r="E22" s="9">
        <f t="shared" si="2"/>
        <v>0</v>
      </c>
      <c r="F22" s="10">
        <v>0</v>
      </c>
      <c r="G22" s="11">
        <v>0</v>
      </c>
      <c r="H22" s="9">
        <f t="shared" si="3"/>
        <v>1</v>
      </c>
      <c r="I22" s="10">
        <v>0</v>
      </c>
      <c r="J22" s="11">
        <v>1</v>
      </c>
      <c r="K22" s="9">
        <f t="shared" si="4"/>
        <v>0</v>
      </c>
      <c r="L22" s="10">
        <v>0</v>
      </c>
      <c r="M22" s="11">
        <v>0</v>
      </c>
      <c r="N22" s="9">
        <f t="shared" si="5"/>
        <v>1</v>
      </c>
      <c r="O22" s="10">
        <v>1</v>
      </c>
      <c r="P22" s="11">
        <v>0</v>
      </c>
      <c r="Q22" s="9">
        <f t="shared" si="6"/>
        <v>0</v>
      </c>
      <c r="R22" s="10">
        <v>0</v>
      </c>
      <c r="S22" s="11">
        <v>0</v>
      </c>
      <c r="T22" s="9">
        <f t="shared" si="7"/>
        <v>0</v>
      </c>
      <c r="U22" s="10">
        <v>0</v>
      </c>
      <c r="V22" s="11">
        <v>0</v>
      </c>
      <c r="W22" s="9">
        <f t="shared" si="8"/>
        <v>0</v>
      </c>
      <c r="X22" s="10">
        <v>0</v>
      </c>
      <c r="Y22" s="11">
        <v>0</v>
      </c>
      <c r="Z22" s="9">
        <f t="shared" si="9"/>
        <v>3</v>
      </c>
      <c r="AA22" s="10">
        <v>3</v>
      </c>
      <c r="AB22" s="11">
        <v>0</v>
      </c>
    </row>
    <row r="23" spans="1:28" s="14" customFormat="1" ht="17.25" customHeight="1">
      <c r="A23" s="9" t="s">
        <v>35</v>
      </c>
      <c r="B23" s="9">
        <f>SUM(C23+D23)</f>
        <v>1</v>
      </c>
      <c r="C23" s="10">
        <f t="shared" si="1"/>
        <v>1</v>
      </c>
      <c r="D23" s="11">
        <f t="shared" si="1"/>
        <v>0</v>
      </c>
      <c r="E23" s="9">
        <f t="shared" si="2"/>
        <v>0</v>
      </c>
      <c r="F23" s="10">
        <v>0</v>
      </c>
      <c r="G23" s="11">
        <v>0</v>
      </c>
      <c r="H23" s="9">
        <f t="shared" si="3"/>
        <v>0</v>
      </c>
      <c r="I23" s="10">
        <v>0</v>
      </c>
      <c r="J23" s="11">
        <v>0</v>
      </c>
      <c r="K23" s="9">
        <f t="shared" si="4"/>
        <v>0</v>
      </c>
      <c r="L23" s="10">
        <v>0</v>
      </c>
      <c r="M23" s="11">
        <v>0</v>
      </c>
      <c r="N23" s="9">
        <f t="shared" si="5"/>
        <v>0</v>
      </c>
      <c r="O23" s="10">
        <v>0</v>
      </c>
      <c r="P23" s="11">
        <v>0</v>
      </c>
      <c r="Q23" s="9">
        <f t="shared" si="6"/>
        <v>0</v>
      </c>
      <c r="R23" s="10">
        <v>0</v>
      </c>
      <c r="S23" s="11">
        <v>0</v>
      </c>
      <c r="T23" s="9">
        <f t="shared" si="7"/>
        <v>0</v>
      </c>
      <c r="U23" s="10">
        <v>0</v>
      </c>
      <c r="V23" s="11">
        <v>0</v>
      </c>
      <c r="W23" s="9">
        <f t="shared" si="8"/>
        <v>0</v>
      </c>
      <c r="X23" s="10">
        <v>0</v>
      </c>
      <c r="Y23" s="11">
        <v>0</v>
      </c>
      <c r="Z23" s="9">
        <f t="shared" si="9"/>
        <v>1</v>
      </c>
      <c r="AA23" s="10">
        <v>1</v>
      </c>
      <c r="AB23" s="11">
        <v>0</v>
      </c>
    </row>
    <row r="24" spans="1:28" s="14" customFormat="1" ht="17.25" customHeight="1">
      <c r="A24" s="9" t="s">
        <v>36</v>
      </c>
      <c r="B24" s="9">
        <f>SUM(C24+D24)</f>
        <v>1</v>
      </c>
      <c r="C24" s="10">
        <f t="shared" si="1"/>
        <v>1</v>
      </c>
      <c r="D24" s="11">
        <f t="shared" si="1"/>
        <v>0</v>
      </c>
      <c r="E24" s="9">
        <f t="shared" si="2"/>
        <v>0</v>
      </c>
      <c r="F24" s="10">
        <v>0</v>
      </c>
      <c r="G24" s="11">
        <v>0</v>
      </c>
      <c r="H24" s="9">
        <f t="shared" si="3"/>
        <v>0</v>
      </c>
      <c r="I24" s="10">
        <v>0</v>
      </c>
      <c r="J24" s="11">
        <v>0</v>
      </c>
      <c r="K24" s="9">
        <f t="shared" si="4"/>
        <v>0</v>
      </c>
      <c r="L24" s="10">
        <v>0</v>
      </c>
      <c r="M24" s="11">
        <v>0</v>
      </c>
      <c r="N24" s="9">
        <f t="shared" si="5"/>
        <v>1</v>
      </c>
      <c r="O24" s="10">
        <v>1</v>
      </c>
      <c r="P24" s="11">
        <v>0</v>
      </c>
      <c r="Q24" s="9">
        <f t="shared" si="6"/>
        <v>0</v>
      </c>
      <c r="R24" s="10">
        <v>0</v>
      </c>
      <c r="S24" s="11">
        <v>0</v>
      </c>
      <c r="T24" s="9">
        <f t="shared" si="7"/>
        <v>0</v>
      </c>
      <c r="U24" s="10">
        <v>0</v>
      </c>
      <c r="V24" s="11">
        <v>0</v>
      </c>
      <c r="W24" s="9">
        <f t="shared" si="8"/>
        <v>0</v>
      </c>
      <c r="X24" s="10">
        <v>0</v>
      </c>
      <c r="Y24" s="11">
        <v>0</v>
      </c>
      <c r="Z24" s="9">
        <f t="shared" si="9"/>
        <v>0</v>
      </c>
      <c r="AA24" s="10">
        <v>0</v>
      </c>
      <c r="AB24" s="11">
        <v>0</v>
      </c>
    </row>
    <row r="25" spans="1:28" s="14" customFormat="1" ht="17.25" customHeight="1">
      <c r="A25" s="9" t="s">
        <v>46</v>
      </c>
      <c r="B25" s="9">
        <f>SUM(C25+D25)</f>
        <v>1</v>
      </c>
      <c r="C25" s="10">
        <f t="shared" si="1"/>
        <v>0</v>
      </c>
      <c r="D25" s="11">
        <f t="shared" si="1"/>
        <v>1</v>
      </c>
      <c r="E25" s="9">
        <f t="shared" si="2"/>
        <v>0</v>
      </c>
      <c r="F25" s="10">
        <v>0</v>
      </c>
      <c r="G25" s="11">
        <v>0</v>
      </c>
      <c r="H25" s="9">
        <f t="shared" si="3"/>
        <v>0</v>
      </c>
      <c r="I25" s="10">
        <v>0</v>
      </c>
      <c r="J25" s="11">
        <v>0</v>
      </c>
      <c r="K25" s="9">
        <f t="shared" si="4"/>
        <v>0</v>
      </c>
      <c r="L25" s="10">
        <v>0</v>
      </c>
      <c r="M25" s="11">
        <v>0</v>
      </c>
      <c r="N25" s="9">
        <f t="shared" si="5"/>
        <v>0</v>
      </c>
      <c r="O25" s="10">
        <v>0</v>
      </c>
      <c r="P25" s="11">
        <v>0</v>
      </c>
      <c r="Q25" s="9">
        <f t="shared" si="6"/>
        <v>0</v>
      </c>
      <c r="R25" s="10">
        <v>0</v>
      </c>
      <c r="S25" s="11">
        <v>0</v>
      </c>
      <c r="T25" s="9">
        <f t="shared" si="7"/>
        <v>1</v>
      </c>
      <c r="U25" s="10">
        <v>0</v>
      </c>
      <c r="V25" s="11">
        <v>1</v>
      </c>
      <c r="W25" s="9">
        <f t="shared" si="8"/>
        <v>0</v>
      </c>
      <c r="X25" s="10">
        <v>0</v>
      </c>
      <c r="Y25" s="11">
        <v>0</v>
      </c>
      <c r="Z25" s="9">
        <f t="shared" si="9"/>
        <v>0</v>
      </c>
      <c r="AA25" s="10">
        <v>0</v>
      </c>
      <c r="AB25" s="11">
        <v>0</v>
      </c>
    </row>
    <row r="26" spans="1:28" s="14" customFormat="1" ht="17.25" customHeight="1" thickBot="1">
      <c r="A26" s="15"/>
      <c r="B26" s="16"/>
      <c r="C26" s="17"/>
      <c r="D26" s="18"/>
      <c r="E26" s="16"/>
      <c r="F26" s="17"/>
      <c r="G26" s="18"/>
      <c r="H26" s="16"/>
      <c r="I26" s="17"/>
      <c r="J26" s="18"/>
      <c r="K26" s="16"/>
      <c r="L26" s="17"/>
      <c r="M26" s="18"/>
      <c r="N26" s="16"/>
      <c r="O26" s="17"/>
      <c r="P26" s="18"/>
      <c r="Q26" s="16"/>
      <c r="R26" s="17"/>
      <c r="S26" s="18"/>
      <c r="T26" s="16"/>
      <c r="U26" s="17"/>
      <c r="V26" s="18"/>
      <c r="W26" s="16"/>
      <c r="X26" s="17"/>
      <c r="Y26" s="18"/>
      <c r="Z26" s="16"/>
      <c r="AA26" s="17"/>
      <c r="AB26" s="18"/>
    </row>
    <row r="27" spans="1:28" s="2" customFormat="1" ht="17.25" customHeight="1" thickBot="1">
      <c r="A27" s="7" t="s">
        <v>3</v>
      </c>
      <c r="B27" s="4">
        <f>SUM(C27+D27)</f>
        <v>1355</v>
      </c>
      <c r="C27" s="20">
        <f aca="true" t="shared" si="10" ref="C27:AB27">SUM(C8:C26)</f>
        <v>723</v>
      </c>
      <c r="D27" s="6">
        <f t="shared" si="10"/>
        <v>632</v>
      </c>
      <c r="E27" s="5">
        <f t="shared" si="10"/>
        <v>145</v>
      </c>
      <c r="F27" s="20">
        <f t="shared" si="10"/>
        <v>97</v>
      </c>
      <c r="G27" s="5">
        <f t="shared" si="10"/>
        <v>48</v>
      </c>
      <c r="H27" s="21">
        <f t="shared" si="10"/>
        <v>306</v>
      </c>
      <c r="I27" s="8">
        <f t="shared" si="10"/>
        <v>141</v>
      </c>
      <c r="J27" s="22">
        <f t="shared" si="10"/>
        <v>165</v>
      </c>
      <c r="K27" s="23">
        <f t="shared" si="10"/>
        <v>76</v>
      </c>
      <c r="L27" s="8">
        <f t="shared" si="10"/>
        <v>31</v>
      </c>
      <c r="M27" s="23">
        <f t="shared" si="10"/>
        <v>45</v>
      </c>
      <c r="N27" s="21">
        <f t="shared" si="10"/>
        <v>305</v>
      </c>
      <c r="O27" s="8">
        <f t="shared" si="10"/>
        <v>176</v>
      </c>
      <c r="P27" s="22">
        <f t="shared" si="10"/>
        <v>129</v>
      </c>
      <c r="Q27" s="23">
        <f t="shared" si="10"/>
        <v>38</v>
      </c>
      <c r="R27" s="8">
        <f t="shared" si="10"/>
        <v>27</v>
      </c>
      <c r="S27" s="23">
        <f t="shared" si="10"/>
        <v>11</v>
      </c>
      <c r="T27" s="21">
        <f t="shared" si="10"/>
        <v>258</v>
      </c>
      <c r="U27" s="8">
        <f t="shared" si="10"/>
        <v>116</v>
      </c>
      <c r="V27" s="22">
        <f t="shared" si="10"/>
        <v>142</v>
      </c>
      <c r="W27" s="23">
        <f t="shared" si="10"/>
        <v>18</v>
      </c>
      <c r="X27" s="8">
        <f t="shared" si="10"/>
        <v>10</v>
      </c>
      <c r="Y27" s="23">
        <f t="shared" si="10"/>
        <v>8</v>
      </c>
      <c r="Z27" s="21">
        <f t="shared" si="10"/>
        <v>209</v>
      </c>
      <c r="AA27" s="8">
        <f t="shared" si="10"/>
        <v>125</v>
      </c>
      <c r="AB27" s="22">
        <f t="shared" si="10"/>
        <v>84</v>
      </c>
    </row>
    <row r="28" spans="1:28" s="14" customFormat="1" ht="17.25" customHeight="1">
      <c r="A28" s="13" t="s">
        <v>41</v>
      </c>
      <c r="B28" s="13"/>
      <c r="C28" s="13"/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1:28" s="14" customFormat="1" ht="17.25" customHeight="1">
      <c r="A29" s="13" t="s">
        <v>42</v>
      </c>
      <c r="B29" s="13"/>
      <c r="C29" s="13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28" s="14" customFormat="1" ht="11.25">
      <c r="A30" s="13"/>
      <c r="B30" s="13"/>
      <c r="C30" s="13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8" s="14" customFormat="1" ht="11.25">
      <c r="A31" s="13"/>
      <c r="B31" s="13"/>
      <c r="C31" s="13"/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1:28" s="14" customFormat="1" ht="11.25">
      <c r="A32" s="13"/>
      <c r="B32" s="13"/>
      <c r="C32" s="13"/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 s="14" customFormat="1" ht="11.25">
      <c r="A33" s="13"/>
      <c r="B33" s="13"/>
      <c r="C33" s="13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s="14" customFormat="1" ht="11.25">
      <c r="A34" s="13"/>
      <c r="B34" s="13"/>
      <c r="C34" s="13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s="14" customFormat="1" ht="11.25">
      <c r="A35" s="13"/>
      <c r="B35" s="13"/>
      <c r="C35" s="13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s="14" customFormat="1" ht="11.25">
      <c r="A36" s="13"/>
      <c r="B36" s="13"/>
      <c r="C36" s="13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 s="14" customFormat="1" ht="11.25">
      <c r="A37" s="13"/>
      <c r="B37" s="13"/>
      <c r="C37" s="13"/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 ht="15">
      <c r="A38" s="24"/>
      <c r="B38" s="13"/>
      <c r="C38" s="13"/>
      <c r="D38" s="12"/>
      <c r="E38" s="24"/>
      <c r="F38" s="24"/>
      <c r="G38" s="24"/>
      <c r="H38" s="13"/>
      <c r="I38" s="13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</sheetData>
  <sheetProtection/>
  <mergeCells count="20"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A1">
      <selection activeCell="T28" sqref="T28"/>
    </sheetView>
  </sheetViews>
  <sheetFormatPr defaultColWidth="11.421875" defaultRowHeight="15"/>
  <cols>
    <col min="1" max="1" width="18.00390625" style="0" customWidth="1"/>
    <col min="2" max="19" width="4.421875" style="0" customWidth="1"/>
    <col min="20" max="20" width="5.28125" style="0" customWidth="1"/>
    <col min="21" max="21" width="5.00390625" style="0" customWidth="1"/>
    <col min="22" max="22" width="5.140625" style="0" customWidth="1"/>
    <col min="23" max="28" width="4.421875" style="0" customWidth="1"/>
  </cols>
  <sheetData>
    <row r="1" spans="1:28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15.75">
      <c r="A3" s="41" t="s">
        <v>55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28" ht="15.7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s="2" customFormat="1" ht="17.25" customHeight="1">
      <c r="A5" s="1" t="s">
        <v>2</v>
      </c>
      <c r="B5" s="35" t="s">
        <v>3</v>
      </c>
      <c r="C5" s="36"/>
      <c r="D5" s="37"/>
      <c r="E5" s="36" t="s">
        <v>4</v>
      </c>
      <c r="F5" s="36"/>
      <c r="G5" s="36"/>
      <c r="H5" s="35" t="s">
        <v>4</v>
      </c>
      <c r="I5" s="36"/>
      <c r="J5" s="37"/>
      <c r="K5" s="36" t="s">
        <v>4</v>
      </c>
      <c r="L5" s="36"/>
      <c r="M5" s="36"/>
      <c r="N5" s="35" t="s">
        <v>5</v>
      </c>
      <c r="O5" s="36"/>
      <c r="P5" s="37"/>
      <c r="Q5" s="36" t="s">
        <v>4</v>
      </c>
      <c r="R5" s="36"/>
      <c r="S5" s="36"/>
      <c r="T5" s="35" t="s">
        <v>4</v>
      </c>
      <c r="U5" s="36"/>
      <c r="V5" s="37"/>
      <c r="W5" s="36" t="s">
        <v>4</v>
      </c>
      <c r="X5" s="36"/>
      <c r="Y5" s="36"/>
      <c r="Z5" s="35" t="s">
        <v>4</v>
      </c>
      <c r="AA5" s="36"/>
      <c r="AB5" s="37"/>
    </row>
    <row r="6" spans="1:28" s="2" customFormat="1" ht="17.25" customHeight="1" thickBot="1">
      <c r="A6" s="3" t="s">
        <v>6</v>
      </c>
      <c r="B6" s="38" t="s">
        <v>7</v>
      </c>
      <c r="C6" s="39"/>
      <c r="D6" s="40"/>
      <c r="E6" s="39" t="s">
        <v>8</v>
      </c>
      <c r="F6" s="39"/>
      <c r="G6" s="39"/>
      <c r="H6" s="38" t="s">
        <v>9</v>
      </c>
      <c r="I6" s="39"/>
      <c r="J6" s="40"/>
      <c r="K6" s="39" t="s">
        <v>10</v>
      </c>
      <c r="L6" s="39"/>
      <c r="M6" s="39"/>
      <c r="N6" s="38" t="s">
        <v>11</v>
      </c>
      <c r="O6" s="39"/>
      <c r="P6" s="40"/>
      <c r="Q6" s="39" t="s">
        <v>12</v>
      </c>
      <c r="R6" s="39"/>
      <c r="S6" s="39"/>
      <c r="T6" s="38" t="s">
        <v>13</v>
      </c>
      <c r="U6" s="39"/>
      <c r="V6" s="40"/>
      <c r="W6" s="39" t="s">
        <v>14</v>
      </c>
      <c r="X6" s="39"/>
      <c r="Y6" s="39"/>
      <c r="Z6" s="38" t="s">
        <v>15</v>
      </c>
      <c r="AA6" s="39"/>
      <c r="AB6" s="40"/>
    </row>
    <row r="7" spans="1:28" s="2" customFormat="1" ht="17.25" customHeight="1" thickBot="1">
      <c r="A7" s="7"/>
      <c r="B7" s="4" t="s">
        <v>16</v>
      </c>
      <c r="C7" s="8" t="s">
        <v>17</v>
      </c>
      <c r="D7" s="6" t="s">
        <v>18</v>
      </c>
      <c r="E7" s="5" t="s">
        <v>16</v>
      </c>
      <c r="F7" s="8" t="s">
        <v>17</v>
      </c>
      <c r="G7" s="5" t="s">
        <v>18</v>
      </c>
      <c r="H7" s="4" t="s">
        <v>16</v>
      </c>
      <c r="I7" s="8" t="s">
        <v>17</v>
      </c>
      <c r="J7" s="6" t="s">
        <v>18</v>
      </c>
      <c r="K7" s="5" t="s">
        <v>16</v>
      </c>
      <c r="L7" s="8" t="s">
        <v>17</v>
      </c>
      <c r="M7" s="5" t="s">
        <v>18</v>
      </c>
      <c r="N7" s="4" t="s">
        <v>16</v>
      </c>
      <c r="O7" s="8" t="s">
        <v>17</v>
      </c>
      <c r="P7" s="6" t="s">
        <v>18</v>
      </c>
      <c r="Q7" s="5" t="s">
        <v>16</v>
      </c>
      <c r="R7" s="8" t="s">
        <v>17</v>
      </c>
      <c r="S7" s="5" t="s">
        <v>18</v>
      </c>
      <c r="T7" s="4" t="s">
        <v>16</v>
      </c>
      <c r="U7" s="8" t="s">
        <v>17</v>
      </c>
      <c r="V7" s="6" t="s">
        <v>18</v>
      </c>
      <c r="W7" s="5" t="s">
        <v>16</v>
      </c>
      <c r="X7" s="8" t="s">
        <v>17</v>
      </c>
      <c r="Y7" s="5" t="s">
        <v>18</v>
      </c>
      <c r="Z7" s="4" t="s">
        <v>16</v>
      </c>
      <c r="AA7" s="8" t="s">
        <v>17</v>
      </c>
      <c r="AB7" s="6" t="s">
        <v>18</v>
      </c>
    </row>
    <row r="8" spans="1:28" s="13" customFormat="1" ht="17.25" customHeight="1">
      <c r="A8" s="9" t="s">
        <v>19</v>
      </c>
      <c r="B8" s="9">
        <f aca="true" t="shared" si="0" ref="B8:B21">SUM(C8:D8)</f>
        <v>18</v>
      </c>
      <c r="C8" s="10">
        <f aca="true" t="shared" si="1" ref="C8:D24">+F8+I8+L8+O8+R8+U8+X8+AA8</f>
        <v>10</v>
      </c>
      <c r="D8" s="11">
        <f t="shared" si="1"/>
        <v>8</v>
      </c>
      <c r="E8" s="9">
        <f aca="true" t="shared" si="2" ref="E8:E24">SUM(F8+G8)</f>
        <v>3</v>
      </c>
      <c r="F8" s="10">
        <v>3</v>
      </c>
      <c r="G8" s="11">
        <v>0</v>
      </c>
      <c r="H8" s="9">
        <f aca="true" t="shared" si="3" ref="H8:H24">SUM(I8+J8)</f>
        <v>6</v>
      </c>
      <c r="I8" s="10">
        <v>2</v>
      </c>
      <c r="J8" s="11">
        <v>4</v>
      </c>
      <c r="K8" s="9">
        <f aca="true" t="shared" si="4" ref="K8:K24">SUM(L8+M8)</f>
        <v>2</v>
      </c>
      <c r="L8" s="10">
        <v>1</v>
      </c>
      <c r="M8" s="11">
        <v>1</v>
      </c>
      <c r="N8" s="9">
        <f aca="true" t="shared" si="5" ref="N8:N24">SUM(O8+P8)</f>
        <v>0</v>
      </c>
      <c r="O8" s="10">
        <v>0</v>
      </c>
      <c r="P8" s="11">
        <v>0</v>
      </c>
      <c r="Q8" s="9">
        <f aca="true" t="shared" si="6" ref="Q8:Q24">SUM(R8+S8)</f>
        <v>0</v>
      </c>
      <c r="R8" s="10">
        <v>0</v>
      </c>
      <c r="S8" s="11">
        <v>0</v>
      </c>
      <c r="T8" s="9">
        <f aca="true" t="shared" si="7" ref="T8:T24">SUM(U8+V8)</f>
        <v>6</v>
      </c>
      <c r="U8" s="10">
        <v>3</v>
      </c>
      <c r="V8" s="11">
        <v>3</v>
      </c>
      <c r="W8" s="9">
        <f aca="true" t="shared" si="8" ref="W8:W24">SUM(X8+Y8)</f>
        <v>0</v>
      </c>
      <c r="X8" s="10">
        <v>0</v>
      </c>
      <c r="Y8" s="11">
        <v>0</v>
      </c>
      <c r="Z8" s="9">
        <f aca="true" t="shared" si="9" ref="Z8:Z24">SUM(AA8+AB8)</f>
        <v>1</v>
      </c>
      <c r="AA8" s="10">
        <v>1</v>
      </c>
      <c r="AB8" s="11">
        <v>0</v>
      </c>
    </row>
    <row r="9" spans="1:28" s="14" customFormat="1" ht="17.25" customHeight="1">
      <c r="A9" s="9" t="s">
        <v>20</v>
      </c>
      <c r="B9" s="9">
        <f t="shared" si="0"/>
        <v>269</v>
      </c>
      <c r="C9" s="10">
        <f t="shared" si="1"/>
        <v>128</v>
      </c>
      <c r="D9" s="11">
        <f t="shared" si="1"/>
        <v>141</v>
      </c>
      <c r="E9" s="9">
        <f t="shared" si="2"/>
        <v>21</v>
      </c>
      <c r="F9" s="10">
        <v>11</v>
      </c>
      <c r="G9" s="11">
        <v>10</v>
      </c>
      <c r="H9" s="9">
        <f t="shared" si="3"/>
        <v>76</v>
      </c>
      <c r="I9" s="10">
        <v>36</v>
      </c>
      <c r="J9" s="11">
        <v>40</v>
      </c>
      <c r="K9" s="9">
        <f t="shared" si="4"/>
        <v>12</v>
      </c>
      <c r="L9" s="10">
        <v>4</v>
      </c>
      <c r="M9" s="11">
        <v>8</v>
      </c>
      <c r="N9" s="9">
        <f t="shared" si="5"/>
        <v>42</v>
      </c>
      <c r="O9" s="10">
        <v>17</v>
      </c>
      <c r="P9" s="11">
        <v>25</v>
      </c>
      <c r="Q9" s="9">
        <f t="shared" si="6"/>
        <v>4</v>
      </c>
      <c r="R9" s="10">
        <v>4</v>
      </c>
      <c r="S9" s="11">
        <v>0</v>
      </c>
      <c r="T9" s="9">
        <f t="shared" si="7"/>
        <v>68</v>
      </c>
      <c r="U9" s="10">
        <v>32</v>
      </c>
      <c r="V9" s="11">
        <v>36</v>
      </c>
      <c r="W9" s="9">
        <f t="shared" si="8"/>
        <v>0</v>
      </c>
      <c r="X9" s="10">
        <v>0</v>
      </c>
      <c r="Y9" s="11">
        <v>0</v>
      </c>
      <c r="Z9" s="9">
        <f t="shared" si="9"/>
        <v>46</v>
      </c>
      <c r="AA9" s="10">
        <v>24</v>
      </c>
      <c r="AB9" s="11">
        <v>22</v>
      </c>
    </row>
    <row r="10" spans="1:28" s="13" customFormat="1" ht="17.25" customHeight="1">
      <c r="A10" s="9" t="s">
        <v>21</v>
      </c>
      <c r="B10" s="9">
        <f t="shared" si="0"/>
        <v>555</v>
      </c>
      <c r="C10" s="10">
        <f t="shared" si="1"/>
        <v>292</v>
      </c>
      <c r="D10" s="11">
        <f t="shared" si="1"/>
        <v>263</v>
      </c>
      <c r="E10" s="9">
        <f t="shared" si="2"/>
        <v>60</v>
      </c>
      <c r="F10" s="10">
        <v>41</v>
      </c>
      <c r="G10" s="11">
        <v>19</v>
      </c>
      <c r="H10" s="9">
        <f t="shared" si="3"/>
        <v>143</v>
      </c>
      <c r="I10" s="10">
        <v>54</v>
      </c>
      <c r="J10" s="11">
        <v>89</v>
      </c>
      <c r="K10" s="9">
        <f t="shared" si="4"/>
        <v>23</v>
      </c>
      <c r="L10" s="10">
        <v>14</v>
      </c>
      <c r="M10" s="11">
        <v>9</v>
      </c>
      <c r="N10" s="9">
        <f t="shared" si="5"/>
        <v>104</v>
      </c>
      <c r="O10" s="10">
        <v>64</v>
      </c>
      <c r="P10" s="11">
        <v>40</v>
      </c>
      <c r="Q10" s="9">
        <f t="shared" si="6"/>
        <v>14</v>
      </c>
      <c r="R10" s="10">
        <v>12</v>
      </c>
      <c r="S10" s="11">
        <v>2</v>
      </c>
      <c r="T10" s="9">
        <f t="shared" si="7"/>
        <v>133</v>
      </c>
      <c r="U10" s="10">
        <v>53</v>
      </c>
      <c r="V10" s="11">
        <v>80</v>
      </c>
      <c r="W10" s="9">
        <f t="shared" si="8"/>
        <v>6</v>
      </c>
      <c r="X10" s="10">
        <v>3</v>
      </c>
      <c r="Y10" s="11">
        <v>3</v>
      </c>
      <c r="Z10" s="9">
        <f t="shared" si="9"/>
        <v>72</v>
      </c>
      <c r="AA10" s="10">
        <v>51</v>
      </c>
      <c r="AB10" s="11">
        <v>21</v>
      </c>
    </row>
    <row r="11" spans="1:28" s="14" customFormat="1" ht="17.25" customHeight="1">
      <c r="A11" s="9" t="s">
        <v>22</v>
      </c>
      <c r="B11" s="9">
        <f t="shared" si="0"/>
        <v>509</v>
      </c>
      <c r="C11" s="10">
        <f t="shared" si="1"/>
        <v>261</v>
      </c>
      <c r="D11" s="11">
        <f t="shared" si="1"/>
        <v>248</v>
      </c>
      <c r="E11" s="9">
        <f t="shared" si="2"/>
        <v>60</v>
      </c>
      <c r="F11" s="10">
        <v>46</v>
      </c>
      <c r="G11" s="11">
        <v>14</v>
      </c>
      <c r="H11" s="9">
        <f t="shared" si="3"/>
        <v>139</v>
      </c>
      <c r="I11" s="10">
        <v>67</v>
      </c>
      <c r="J11" s="11">
        <v>72</v>
      </c>
      <c r="K11" s="9">
        <f t="shared" si="4"/>
        <v>18</v>
      </c>
      <c r="L11" s="10">
        <v>7</v>
      </c>
      <c r="M11" s="11">
        <v>11</v>
      </c>
      <c r="N11" s="9">
        <f t="shared" si="5"/>
        <v>99</v>
      </c>
      <c r="O11" s="10">
        <v>54</v>
      </c>
      <c r="P11" s="11">
        <v>45</v>
      </c>
      <c r="Q11" s="9">
        <f t="shared" si="6"/>
        <v>14</v>
      </c>
      <c r="R11" s="10">
        <v>9</v>
      </c>
      <c r="S11" s="11">
        <v>5</v>
      </c>
      <c r="T11" s="9">
        <f t="shared" si="7"/>
        <v>100</v>
      </c>
      <c r="U11" s="10">
        <v>43</v>
      </c>
      <c r="V11" s="11">
        <v>57</v>
      </c>
      <c r="W11" s="9">
        <f t="shared" si="8"/>
        <v>7</v>
      </c>
      <c r="X11" s="10">
        <v>4</v>
      </c>
      <c r="Y11" s="11">
        <v>3</v>
      </c>
      <c r="Z11" s="9">
        <f t="shared" si="9"/>
        <v>72</v>
      </c>
      <c r="AA11" s="10">
        <v>31</v>
      </c>
      <c r="AB11" s="11">
        <v>41</v>
      </c>
    </row>
    <row r="12" spans="1:28" s="14" customFormat="1" ht="17.25" customHeight="1">
      <c r="A12" s="9" t="s">
        <v>23</v>
      </c>
      <c r="B12" s="9">
        <f t="shared" si="0"/>
        <v>270</v>
      </c>
      <c r="C12" s="10">
        <f t="shared" si="1"/>
        <v>146</v>
      </c>
      <c r="D12" s="11">
        <f t="shared" si="1"/>
        <v>124</v>
      </c>
      <c r="E12" s="9">
        <f t="shared" si="2"/>
        <v>32</v>
      </c>
      <c r="F12" s="10">
        <v>23</v>
      </c>
      <c r="G12" s="11">
        <v>9</v>
      </c>
      <c r="H12" s="9">
        <f t="shared" si="3"/>
        <v>72</v>
      </c>
      <c r="I12" s="10">
        <v>33</v>
      </c>
      <c r="J12" s="11">
        <v>39</v>
      </c>
      <c r="K12" s="9">
        <f t="shared" si="4"/>
        <v>11</v>
      </c>
      <c r="L12" s="10">
        <v>3</v>
      </c>
      <c r="M12" s="11">
        <v>8</v>
      </c>
      <c r="N12" s="9">
        <f t="shared" si="5"/>
        <v>53</v>
      </c>
      <c r="O12" s="10">
        <v>32</v>
      </c>
      <c r="P12" s="11">
        <v>21</v>
      </c>
      <c r="Q12" s="9">
        <f t="shared" si="6"/>
        <v>7</v>
      </c>
      <c r="R12" s="10">
        <v>6</v>
      </c>
      <c r="S12" s="11">
        <v>1</v>
      </c>
      <c r="T12" s="9">
        <f t="shared" si="7"/>
        <v>55</v>
      </c>
      <c r="U12" s="10">
        <v>24</v>
      </c>
      <c r="V12" s="11">
        <v>31</v>
      </c>
      <c r="W12" s="9">
        <f t="shared" si="8"/>
        <v>6</v>
      </c>
      <c r="X12" s="10">
        <v>4</v>
      </c>
      <c r="Y12" s="11">
        <v>2</v>
      </c>
      <c r="Z12" s="9">
        <f t="shared" si="9"/>
        <v>34</v>
      </c>
      <c r="AA12" s="10">
        <v>21</v>
      </c>
      <c r="AB12" s="11">
        <v>13</v>
      </c>
    </row>
    <row r="13" spans="1:28" s="13" customFormat="1" ht="17.25" customHeight="1">
      <c r="A13" s="9" t="s">
        <v>24</v>
      </c>
      <c r="B13" s="9">
        <f t="shared" si="0"/>
        <v>129</v>
      </c>
      <c r="C13" s="10">
        <f t="shared" si="1"/>
        <v>83</v>
      </c>
      <c r="D13" s="11">
        <f t="shared" si="1"/>
        <v>46</v>
      </c>
      <c r="E13" s="9">
        <f t="shared" si="2"/>
        <v>25</v>
      </c>
      <c r="F13" s="10">
        <v>20</v>
      </c>
      <c r="G13" s="11">
        <v>5</v>
      </c>
      <c r="H13" s="9">
        <f t="shared" si="3"/>
        <v>35</v>
      </c>
      <c r="I13" s="10">
        <v>18</v>
      </c>
      <c r="J13" s="11">
        <v>17</v>
      </c>
      <c r="K13" s="9">
        <f t="shared" si="4"/>
        <v>5</v>
      </c>
      <c r="L13" s="10">
        <v>4</v>
      </c>
      <c r="M13" s="11">
        <v>1</v>
      </c>
      <c r="N13" s="9">
        <f t="shared" si="5"/>
        <v>22</v>
      </c>
      <c r="O13" s="10">
        <v>14</v>
      </c>
      <c r="P13" s="11">
        <v>8</v>
      </c>
      <c r="Q13" s="9">
        <f t="shared" si="6"/>
        <v>8</v>
      </c>
      <c r="R13" s="10">
        <v>7</v>
      </c>
      <c r="S13" s="11">
        <v>1</v>
      </c>
      <c r="T13" s="9">
        <f t="shared" si="7"/>
        <v>16</v>
      </c>
      <c r="U13" s="10">
        <v>7</v>
      </c>
      <c r="V13" s="11">
        <v>9</v>
      </c>
      <c r="W13" s="9">
        <f t="shared" si="8"/>
        <v>0</v>
      </c>
      <c r="X13" s="10">
        <v>0</v>
      </c>
      <c r="Y13" s="11">
        <v>0</v>
      </c>
      <c r="Z13" s="9">
        <f t="shared" si="9"/>
        <v>18</v>
      </c>
      <c r="AA13" s="10">
        <v>13</v>
      </c>
      <c r="AB13" s="11">
        <v>5</v>
      </c>
    </row>
    <row r="14" spans="1:28" s="14" customFormat="1" ht="17.25" customHeight="1">
      <c r="A14" s="9" t="s">
        <v>25</v>
      </c>
      <c r="B14" s="9">
        <f t="shared" si="0"/>
        <v>89</v>
      </c>
      <c r="C14" s="10">
        <f t="shared" si="1"/>
        <v>50</v>
      </c>
      <c r="D14" s="11">
        <f t="shared" si="1"/>
        <v>39</v>
      </c>
      <c r="E14" s="9">
        <f t="shared" si="2"/>
        <v>10</v>
      </c>
      <c r="F14" s="10">
        <v>9</v>
      </c>
      <c r="G14" s="11">
        <v>1</v>
      </c>
      <c r="H14" s="9">
        <f t="shared" si="3"/>
        <v>18</v>
      </c>
      <c r="I14" s="10">
        <v>6</v>
      </c>
      <c r="J14" s="11">
        <v>12</v>
      </c>
      <c r="K14" s="9">
        <f t="shared" si="4"/>
        <v>7</v>
      </c>
      <c r="L14" s="10">
        <v>4</v>
      </c>
      <c r="M14" s="11">
        <v>3</v>
      </c>
      <c r="N14" s="9">
        <f t="shared" si="5"/>
        <v>19</v>
      </c>
      <c r="O14" s="10">
        <v>14</v>
      </c>
      <c r="P14" s="11">
        <v>5</v>
      </c>
      <c r="Q14" s="9">
        <f t="shared" si="6"/>
        <v>1</v>
      </c>
      <c r="R14" s="10">
        <v>1</v>
      </c>
      <c r="S14" s="11">
        <v>0</v>
      </c>
      <c r="T14" s="9">
        <f t="shared" si="7"/>
        <v>18</v>
      </c>
      <c r="U14" s="10">
        <v>8</v>
      </c>
      <c r="V14" s="11">
        <v>10</v>
      </c>
      <c r="W14" s="9">
        <f t="shared" si="8"/>
        <v>0</v>
      </c>
      <c r="X14" s="10">
        <v>0</v>
      </c>
      <c r="Y14" s="11">
        <v>0</v>
      </c>
      <c r="Z14" s="9">
        <f t="shared" si="9"/>
        <v>16</v>
      </c>
      <c r="AA14" s="10">
        <v>8</v>
      </c>
      <c r="AB14" s="11">
        <v>8</v>
      </c>
    </row>
    <row r="15" spans="1:28" s="13" customFormat="1" ht="17.25" customHeight="1">
      <c r="A15" s="9" t="s">
        <v>26</v>
      </c>
      <c r="B15" s="9">
        <f t="shared" si="0"/>
        <v>50</v>
      </c>
      <c r="C15" s="10">
        <f t="shared" si="1"/>
        <v>32</v>
      </c>
      <c r="D15" s="11">
        <f t="shared" si="1"/>
        <v>18</v>
      </c>
      <c r="E15" s="9">
        <f t="shared" si="2"/>
        <v>7</v>
      </c>
      <c r="F15" s="10">
        <v>6</v>
      </c>
      <c r="G15" s="11">
        <v>1</v>
      </c>
      <c r="H15" s="9">
        <f t="shared" si="3"/>
        <v>10</v>
      </c>
      <c r="I15" s="10">
        <v>7</v>
      </c>
      <c r="J15" s="11">
        <v>3</v>
      </c>
      <c r="K15" s="9">
        <f t="shared" si="4"/>
        <v>2</v>
      </c>
      <c r="L15" s="10">
        <v>0</v>
      </c>
      <c r="M15" s="11">
        <v>2</v>
      </c>
      <c r="N15" s="9">
        <f t="shared" si="5"/>
        <v>10</v>
      </c>
      <c r="O15" s="10">
        <v>5</v>
      </c>
      <c r="P15" s="11">
        <v>5</v>
      </c>
      <c r="Q15" s="9">
        <f t="shared" si="6"/>
        <v>3</v>
      </c>
      <c r="R15" s="10">
        <v>2</v>
      </c>
      <c r="S15" s="11">
        <v>1</v>
      </c>
      <c r="T15" s="9">
        <f t="shared" si="7"/>
        <v>11</v>
      </c>
      <c r="U15" s="10">
        <v>6</v>
      </c>
      <c r="V15" s="11">
        <v>5</v>
      </c>
      <c r="W15" s="9">
        <f t="shared" si="8"/>
        <v>0</v>
      </c>
      <c r="X15" s="10">
        <v>0</v>
      </c>
      <c r="Y15" s="11">
        <v>0</v>
      </c>
      <c r="Z15" s="9">
        <f t="shared" si="9"/>
        <v>7</v>
      </c>
      <c r="AA15" s="10">
        <v>6</v>
      </c>
      <c r="AB15" s="11">
        <v>1</v>
      </c>
    </row>
    <row r="16" spans="1:28" s="14" customFormat="1" ht="17.25" customHeight="1">
      <c r="A16" s="9" t="s">
        <v>27</v>
      </c>
      <c r="B16" s="9">
        <f t="shared" si="0"/>
        <v>28</v>
      </c>
      <c r="C16" s="10">
        <f t="shared" si="1"/>
        <v>18</v>
      </c>
      <c r="D16" s="11">
        <f t="shared" si="1"/>
        <v>10</v>
      </c>
      <c r="E16" s="9">
        <f t="shared" si="2"/>
        <v>4</v>
      </c>
      <c r="F16" s="10">
        <v>3</v>
      </c>
      <c r="G16" s="11">
        <v>1</v>
      </c>
      <c r="H16" s="9">
        <f t="shared" si="3"/>
        <v>7</v>
      </c>
      <c r="I16" s="10">
        <v>1</v>
      </c>
      <c r="J16" s="11">
        <v>6</v>
      </c>
      <c r="K16" s="9">
        <f t="shared" si="4"/>
        <v>1</v>
      </c>
      <c r="L16" s="10">
        <v>1</v>
      </c>
      <c r="M16" s="11">
        <v>0</v>
      </c>
      <c r="N16" s="9">
        <f t="shared" si="5"/>
        <v>5</v>
      </c>
      <c r="O16" s="10">
        <v>3</v>
      </c>
      <c r="P16" s="11">
        <v>2</v>
      </c>
      <c r="Q16" s="9">
        <f t="shared" si="6"/>
        <v>1</v>
      </c>
      <c r="R16" s="10">
        <v>1</v>
      </c>
      <c r="S16" s="11">
        <v>0</v>
      </c>
      <c r="T16" s="9">
        <f t="shared" si="7"/>
        <v>6</v>
      </c>
      <c r="U16" s="10">
        <v>6</v>
      </c>
      <c r="V16" s="11">
        <v>0</v>
      </c>
      <c r="W16" s="9">
        <f t="shared" si="8"/>
        <v>1</v>
      </c>
      <c r="X16" s="10">
        <v>1</v>
      </c>
      <c r="Y16" s="11">
        <v>0</v>
      </c>
      <c r="Z16" s="9">
        <f t="shared" si="9"/>
        <v>3</v>
      </c>
      <c r="AA16" s="10">
        <v>2</v>
      </c>
      <c r="AB16" s="11">
        <v>1</v>
      </c>
    </row>
    <row r="17" spans="1:28" s="14" customFormat="1" ht="17.25" customHeight="1">
      <c r="A17" s="9" t="s">
        <v>28</v>
      </c>
      <c r="B17" s="9">
        <f t="shared" si="0"/>
        <v>13</v>
      </c>
      <c r="C17" s="10">
        <f t="shared" si="1"/>
        <v>9</v>
      </c>
      <c r="D17" s="11">
        <f t="shared" si="1"/>
        <v>4</v>
      </c>
      <c r="E17" s="9">
        <f t="shared" si="2"/>
        <v>2</v>
      </c>
      <c r="F17" s="10">
        <v>2</v>
      </c>
      <c r="G17" s="11">
        <v>0</v>
      </c>
      <c r="H17" s="9">
        <f t="shared" si="3"/>
        <v>2</v>
      </c>
      <c r="I17" s="10">
        <v>1</v>
      </c>
      <c r="J17" s="11">
        <v>1</v>
      </c>
      <c r="K17" s="9">
        <f t="shared" si="4"/>
        <v>1</v>
      </c>
      <c r="L17" s="10">
        <v>1</v>
      </c>
      <c r="M17" s="11">
        <v>0</v>
      </c>
      <c r="N17" s="9">
        <f t="shared" si="5"/>
        <v>3</v>
      </c>
      <c r="O17" s="10">
        <v>2</v>
      </c>
      <c r="P17" s="11">
        <v>1</v>
      </c>
      <c r="Q17" s="9">
        <f t="shared" si="6"/>
        <v>0</v>
      </c>
      <c r="R17" s="10">
        <v>0</v>
      </c>
      <c r="S17" s="11">
        <v>0</v>
      </c>
      <c r="T17" s="9">
        <f t="shared" si="7"/>
        <v>4</v>
      </c>
      <c r="U17" s="10">
        <v>3</v>
      </c>
      <c r="V17" s="11">
        <v>1</v>
      </c>
      <c r="W17" s="9">
        <f t="shared" si="8"/>
        <v>0</v>
      </c>
      <c r="X17" s="10">
        <v>0</v>
      </c>
      <c r="Y17" s="11">
        <v>0</v>
      </c>
      <c r="Z17" s="9">
        <f t="shared" si="9"/>
        <v>1</v>
      </c>
      <c r="AA17" s="10">
        <v>0</v>
      </c>
      <c r="AB17" s="11">
        <v>1</v>
      </c>
    </row>
    <row r="18" spans="1:28" s="14" customFormat="1" ht="17.25" customHeight="1">
      <c r="A18" s="9" t="s">
        <v>29</v>
      </c>
      <c r="B18" s="9">
        <f t="shared" si="0"/>
        <v>8</v>
      </c>
      <c r="C18" s="10">
        <f t="shared" si="1"/>
        <v>6</v>
      </c>
      <c r="D18" s="11">
        <f t="shared" si="1"/>
        <v>2</v>
      </c>
      <c r="E18" s="9">
        <f t="shared" si="2"/>
        <v>4</v>
      </c>
      <c r="F18" s="10">
        <v>2</v>
      </c>
      <c r="G18" s="11">
        <v>2</v>
      </c>
      <c r="H18" s="9">
        <f t="shared" si="3"/>
        <v>1</v>
      </c>
      <c r="I18" s="10">
        <v>1</v>
      </c>
      <c r="J18" s="11">
        <v>0</v>
      </c>
      <c r="K18" s="9">
        <f t="shared" si="4"/>
        <v>0</v>
      </c>
      <c r="L18" s="10">
        <v>0</v>
      </c>
      <c r="M18" s="11">
        <v>0</v>
      </c>
      <c r="N18" s="9">
        <f t="shared" si="5"/>
        <v>1</v>
      </c>
      <c r="O18" s="10">
        <v>1</v>
      </c>
      <c r="P18" s="11">
        <v>0</v>
      </c>
      <c r="Q18" s="9">
        <f t="shared" si="6"/>
        <v>0</v>
      </c>
      <c r="R18" s="10">
        <v>0</v>
      </c>
      <c r="S18" s="11">
        <v>0</v>
      </c>
      <c r="T18" s="9">
        <f t="shared" si="7"/>
        <v>0</v>
      </c>
      <c r="U18" s="10">
        <v>0</v>
      </c>
      <c r="V18" s="11">
        <v>0</v>
      </c>
      <c r="W18" s="9">
        <f t="shared" si="8"/>
        <v>0</v>
      </c>
      <c r="X18" s="10">
        <v>0</v>
      </c>
      <c r="Y18" s="11">
        <v>0</v>
      </c>
      <c r="Z18" s="9">
        <f t="shared" si="9"/>
        <v>2</v>
      </c>
      <c r="AA18" s="10">
        <v>2</v>
      </c>
      <c r="AB18" s="11">
        <v>0</v>
      </c>
    </row>
    <row r="19" spans="1:28" s="14" customFormat="1" ht="17.25" customHeight="1">
      <c r="A19" s="9" t="s">
        <v>30</v>
      </c>
      <c r="B19" s="9">
        <f t="shared" si="0"/>
        <v>8</v>
      </c>
      <c r="C19" s="10">
        <f t="shared" si="1"/>
        <v>4</v>
      </c>
      <c r="D19" s="11">
        <f t="shared" si="1"/>
        <v>4</v>
      </c>
      <c r="E19" s="9">
        <f t="shared" si="2"/>
        <v>0</v>
      </c>
      <c r="F19" s="10">
        <v>0</v>
      </c>
      <c r="G19" s="11">
        <v>0</v>
      </c>
      <c r="H19" s="9">
        <f t="shared" si="3"/>
        <v>2</v>
      </c>
      <c r="I19" s="10">
        <v>1</v>
      </c>
      <c r="J19" s="11">
        <v>1</v>
      </c>
      <c r="K19" s="9">
        <f t="shared" si="4"/>
        <v>0</v>
      </c>
      <c r="L19" s="10">
        <v>0</v>
      </c>
      <c r="M19" s="11">
        <v>0</v>
      </c>
      <c r="N19" s="9">
        <f t="shared" si="5"/>
        <v>0</v>
      </c>
      <c r="O19" s="10">
        <v>0</v>
      </c>
      <c r="P19" s="11">
        <v>0</v>
      </c>
      <c r="Q19" s="9">
        <f t="shared" si="6"/>
        <v>0</v>
      </c>
      <c r="R19" s="10">
        <v>0</v>
      </c>
      <c r="S19" s="11">
        <v>0</v>
      </c>
      <c r="T19" s="9">
        <f t="shared" si="7"/>
        <v>1</v>
      </c>
      <c r="U19" s="10">
        <v>0</v>
      </c>
      <c r="V19" s="11">
        <v>1</v>
      </c>
      <c r="W19" s="9">
        <f t="shared" si="8"/>
        <v>0</v>
      </c>
      <c r="X19" s="10">
        <v>0</v>
      </c>
      <c r="Y19" s="11">
        <v>0</v>
      </c>
      <c r="Z19" s="9">
        <f t="shared" si="9"/>
        <v>5</v>
      </c>
      <c r="AA19" s="10">
        <v>3</v>
      </c>
      <c r="AB19" s="11">
        <v>2</v>
      </c>
    </row>
    <row r="20" spans="1:28" s="14" customFormat="1" ht="17.25" customHeight="1">
      <c r="A20" s="9" t="s">
        <v>31</v>
      </c>
      <c r="B20" s="9">
        <f t="shared" si="0"/>
        <v>3</v>
      </c>
      <c r="C20" s="10">
        <f t="shared" si="1"/>
        <v>2</v>
      </c>
      <c r="D20" s="11">
        <f t="shared" si="1"/>
        <v>1</v>
      </c>
      <c r="E20" s="9">
        <f t="shared" si="2"/>
        <v>0</v>
      </c>
      <c r="F20" s="10">
        <v>0</v>
      </c>
      <c r="G20" s="11">
        <v>0</v>
      </c>
      <c r="H20" s="9">
        <f t="shared" si="3"/>
        <v>2</v>
      </c>
      <c r="I20" s="10">
        <v>1</v>
      </c>
      <c r="J20" s="11">
        <v>1</v>
      </c>
      <c r="K20" s="9">
        <f t="shared" si="4"/>
        <v>0</v>
      </c>
      <c r="L20" s="10">
        <v>0</v>
      </c>
      <c r="M20" s="11">
        <v>0</v>
      </c>
      <c r="N20" s="9">
        <f t="shared" si="5"/>
        <v>0</v>
      </c>
      <c r="O20" s="10">
        <v>0</v>
      </c>
      <c r="P20" s="11">
        <v>0</v>
      </c>
      <c r="Q20" s="9">
        <f t="shared" si="6"/>
        <v>0</v>
      </c>
      <c r="R20" s="10">
        <v>0</v>
      </c>
      <c r="S20" s="11">
        <v>0</v>
      </c>
      <c r="T20" s="9">
        <f t="shared" si="7"/>
        <v>0</v>
      </c>
      <c r="U20" s="10">
        <v>0</v>
      </c>
      <c r="V20" s="11">
        <v>0</v>
      </c>
      <c r="W20" s="9">
        <f t="shared" si="8"/>
        <v>0</v>
      </c>
      <c r="X20" s="10">
        <v>0</v>
      </c>
      <c r="Y20" s="11">
        <v>0</v>
      </c>
      <c r="Z20" s="9">
        <f t="shared" si="9"/>
        <v>1</v>
      </c>
      <c r="AA20" s="10">
        <v>1</v>
      </c>
      <c r="AB20" s="11">
        <v>0</v>
      </c>
    </row>
    <row r="21" spans="1:28" s="14" customFormat="1" ht="17.25" customHeight="1">
      <c r="A21" s="9" t="s">
        <v>32</v>
      </c>
      <c r="B21" s="9">
        <f t="shared" si="0"/>
        <v>2</v>
      </c>
      <c r="C21" s="10">
        <f t="shared" si="1"/>
        <v>1</v>
      </c>
      <c r="D21" s="11">
        <f t="shared" si="1"/>
        <v>1</v>
      </c>
      <c r="E21" s="9">
        <f t="shared" si="2"/>
        <v>0</v>
      </c>
      <c r="F21" s="10">
        <v>0</v>
      </c>
      <c r="G21" s="11">
        <v>0</v>
      </c>
      <c r="H21" s="9">
        <f t="shared" si="3"/>
        <v>0</v>
      </c>
      <c r="I21" s="10">
        <v>0</v>
      </c>
      <c r="J21" s="11">
        <v>0</v>
      </c>
      <c r="K21" s="9">
        <f t="shared" si="4"/>
        <v>0</v>
      </c>
      <c r="L21" s="10">
        <v>0</v>
      </c>
      <c r="M21" s="11">
        <v>0</v>
      </c>
      <c r="N21" s="9">
        <f t="shared" si="5"/>
        <v>0</v>
      </c>
      <c r="O21" s="10">
        <v>0</v>
      </c>
      <c r="P21" s="11">
        <v>0</v>
      </c>
      <c r="Q21" s="9">
        <f t="shared" si="6"/>
        <v>0</v>
      </c>
      <c r="R21" s="10">
        <v>0</v>
      </c>
      <c r="S21" s="11">
        <v>0</v>
      </c>
      <c r="T21" s="9">
        <f t="shared" si="7"/>
        <v>1</v>
      </c>
      <c r="U21" s="10">
        <v>1</v>
      </c>
      <c r="V21" s="11">
        <v>0</v>
      </c>
      <c r="W21" s="9">
        <f t="shared" si="8"/>
        <v>0</v>
      </c>
      <c r="X21" s="10">
        <v>0</v>
      </c>
      <c r="Y21" s="11">
        <v>0</v>
      </c>
      <c r="Z21" s="9">
        <f t="shared" si="9"/>
        <v>1</v>
      </c>
      <c r="AA21" s="10">
        <v>0</v>
      </c>
      <c r="AB21" s="11">
        <v>1</v>
      </c>
    </row>
    <row r="22" spans="1:28" s="14" customFormat="1" ht="17.25" customHeight="1">
      <c r="A22" s="9" t="s">
        <v>34</v>
      </c>
      <c r="B22" s="9">
        <f>SUM(C22+D22)</f>
        <v>4</v>
      </c>
      <c r="C22" s="10">
        <f t="shared" si="1"/>
        <v>4</v>
      </c>
      <c r="D22" s="11">
        <f t="shared" si="1"/>
        <v>0</v>
      </c>
      <c r="E22" s="9">
        <f t="shared" si="2"/>
        <v>1</v>
      </c>
      <c r="F22" s="10">
        <v>1</v>
      </c>
      <c r="G22" s="11">
        <v>0</v>
      </c>
      <c r="H22" s="9">
        <f t="shared" si="3"/>
        <v>0</v>
      </c>
      <c r="I22" s="10">
        <v>0</v>
      </c>
      <c r="J22" s="11">
        <v>0</v>
      </c>
      <c r="K22" s="9">
        <f t="shared" si="4"/>
        <v>0</v>
      </c>
      <c r="L22" s="10">
        <v>0</v>
      </c>
      <c r="M22" s="11">
        <v>0</v>
      </c>
      <c r="N22" s="9">
        <f t="shared" si="5"/>
        <v>1</v>
      </c>
      <c r="O22" s="10">
        <v>1</v>
      </c>
      <c r="P22" s="11">
        <v>0</v>
      </c>
      <c r="Q22" s="9">
        <f t="shared" si="6"/>
        <v>0</v>
      </c>
      <c r="R22" s="10">
        <v>0</v>
      </c>
      <c r="S22" s="11">
        <v>0</v>
      </c>
      <c r="T22" s="9">
        <f t="shared" si="7"/>
        <v>0</v>
      </c>
      <c r="U22" s="10">
        <v>0</v>
      </c>
      <c r="V22" s="11">
        <v>0</v>
      </c>
      <c r="W22" s="9">
        <f t="shared" si="8"/>
        <v>0</v>
      </c>
      <c r="X22" s="10">
        <v>0</v>
      </c>
      <c r="Y22" s="11">
        <v>0</v>
      </c>
      <c r="Z22" s="9">
        <f t="shared" si="9"/>
        <v>2</v>
      </c>
      <c r="AA22" s="10">
        <v>2</v>
      </c>
      <c r="AB22" s="11">
        <v>0</v>
      </c>
    </row>
    <row r="23" spans="1:28" s="14" customFormat="1" ht="17.25" customHeight="1">
      <c r="A23" s="9" t="s">
        <v>35</v>
      </c>
      <c r="B23" s="9">
        <f>SUM(C23+D23)</f>
        <v>2</v>
      </c>
      <c r="C23" s="10">
        <f t="shared" si="1"/>
        <v>2</v>
      </c>
      <c r="D23" s="11">
        <f t="shared" si="1"/>
        <v>0</v>
      </c>
      <c r="E23" s="9">
        <f t="shared" si="2"/>
        <v>1</v>
      </c>
      <c r="F23" s="10">
        <v>1</v>
      </c>
      <c r="G23" s="11">
        <v>0</v>
      </c>
      <c r="H23" s="9">
        <f t="shared" si="3"/>
        <v>0</v>
      </c>
      <c r="I23" s="10">
        <v>0</v>
      </c>
      <c r="J23" s="11">
        <v>0</v>
      </c>
      <c r="K23" s="9">
        <f t="shared" si="4"/>
        <v>0</v>
      </c>
      <c r="L23" s="10">
        <v>0</v>
      </c>
      <c r="M23" s="11">
        <v>0</v>
      </c>
      <c r="N23" s="9">
        <f t="shared" si="5"/>
        <v>1</v>
      </c>
      <c r="O23" s="10">
        <v>1</v>
      </c>
      <c r="P23" s="11">
        <v>0</v>
      </c>
      <c r="Q23" s="9">
        <f t="shared" si="6"/>
        <v>0</v>
      </c>
      <c r="R23" s="10">
        <v>0</v>
      </c>
      <c r="S23" s="11">
        <v>0</v>
      </c>
      <c r="T23" s="9">
        <f t="shared" si="7"/>
        <v>0</v>
      </c>
      <c r="U23" s="10">
        <v>0</v>
      </c>
      <c r="V23" s="11">
        <v>0</v>
      </c>
      <c r="W23" s="9">
        <f t="shared" si="8"/>
        <v>0</v>
      </c>
      <c r="X23" s="10">
        <v>0</v>
      </c>
      <c r="Y23" s="11">
        <v>0</v>
      </c>
      <c r="Z23" s="9">
        <f t="shared" si="9"/>
        <v>0</v>
      </c>
      <c r="AA23" s="10">
        <v>0</v>
      </c>
      <c r="AB23" s="11">
        <v>0</v>
      </c>
    </row>
    <row r="24" spans="1:28" s="14" customFormat="1" ht="17.25" customHeight="1">
      <c r="A24" s="9" t="s">
        <v>37</v>
      </c>
      <c r="B24" s="9">
        <f>SUM(C24+D24)</f>
        <v>1</v>
      </c>
      <c r="C24" s="10">
        <f t="shared" si="1"/>
        <v>1</v>
      </c>
      <c r="D24" s="11">
        <f t="shared" si="1"/>
        <v>0</v>
      </c>
      <c r="E24" s="9">
        <f t="shared" si="2"/>
        <v>0</v>
      </c>
      <c r="F24" s="10">
        <v>0</v>
      </c>
      <c r="G24" s="11">
        <v>0</v>
      </c>
      <c r="H24" s="9">
        <f t="shared" si="3"/>
        <v>0</v>
      </c>
      <c r="I24" s="10">
        <v>0</v>
      </c>
      <c r="J24" s="11">
        <v>0</v>
      </c>
      <c r="K24" s="9">
        <f t="shared" si="4"/>
        <v>0</v>
      </c>
      <c r="L24" s="10">
        <v>0</v>
      </c>
      <c r="M24" s="11">
        <v>0</v>
      </c>
      <c r="N24" s="9">
        <f t="shared" si="5"/>
        <v>1</v>
      </c>
      <c r="O24" s="10">
        <v>1</v>
      </c>
      <c r="P24" s="11">
        <v>0</v>
      </c>
      <c r="Q24" s="9">
        <f t="shared" si="6"/>
        <v>0</v>
      </c>
      <c r="R24" s="10">
        <v>0</v>
      </c>
      <c r="S24" s="11">
        <v>0</v>
      </c>
      <c r="T24" s="9">
        <f t="shared" si="7"/>
        <v>0</v>
      </c>
      <c r="U24" s="10">
        <v>0</v>
      </c>
      <c r="V24" s="11">
        <v>0</v>
      </c>
      <c r="W24" s="9">
        <f t="shared" si="8"/>
        <v>0</v>
      </c>
      <c r="X24" s="10">
        <v>0</v>
      </c>
      <c r="Y24" s="11">
        <v>0</v>
      </c>
      <c r="Z24" s="9">
        <f t="shared" si="9"/>
        <v>0</v>
      </c>
      <c r="AA24" s="10">
        <v>0</v>
      </c>
      <c r="AB24" s="11">
        <v>0</v>
      </c>
    </row>
    <row r="25" spans="1:28" s="14" customFormat="1" ht="17.25" customHeight="1">
      <c r="A25" s="9" t="s">
        <v>44</v>
      </c>
      <c r="B25" s="9">
        <f>SUM(C25+D25)</f>
        <v>1</v>
      </c>
      <c r="C25" s="10">
        <f>+F25+I25+L25+O25+R25+U25+X25+AA25</f>
        <v>1</v>
      </c>
      <c r="D25" s="11">
        <f>+G25+J25+M25+P25+S25+V25+Y25+AB25</f>
        <v>0</v>
      </c>
      <c r="E25" s="9">
        <f>SUM(F25+G25)</f>
        <v>0</v>
      </c>
      <c r="F25" s="10">
        <v>0</v>
      </c>
      <c r="G25" s="11">
        <v>0</v>
      </c>
      <c r="H25" s="9">
        <f>SUM(I25+J25)</f>
        <v>0</v>
      </c>
      <c r="I25" s="10">
        <v>0</v>
      </c>
      <c r="J25" s="11">
        <v>0</v>
      </c>
      <c r="K25" s="9">
        <f>SUM(L25+M25)</f>
        <v>0</v>
      </c>
      <c r="L25" s="10">
        <v>0</v>
      </c>
      <c r="M25" s="11">
        <v>0</v>
      </c>
      <c r="N25" s="9">
        <f>SUM(O25+P25)</f>
        <v>0</v>
      </c>
      <c r="O25" s="10">
        <v>0</v>
      </c>
      <c r="P25" s="11">
        <v>0</v>
      </c>
      <c r="Q25" s="9">
        <f>SUM(R25+S25)</f>
        <v>0</v>
      </c>
      <c r="R25" s="10">
        <v>0</v>
      </c>
      <c r="S25" s="11">
        <v>0</v>
      </c>
      <c r="T25" s="9">
        <f>SUM(U25+V25)</f>
        <v>1</v>
      </c>
      <c r="U25" s="10">
        <v>1</v>
      </c>
      <c r="V25" s="11">
        <v>0</v>
      </c>
      <c r="W25" s="9">
        <f>SUM(X25+Y25)</f>
        <v>0</v>
      </c>
      <c r="X25" s="10">
        <v>0</v>
      </c>
      <c r="Y25" s="11">
        <v>0</v>
      </c>
      <c r="Z25" s="9">
        <f>SUM(AA25+AB25)</f>
        <v>0</v>
      </c>
      <c r="AA25" s="10">
        <v>0</v>
      </c>
      <c r="AB25" s="11">
        <v>0</v>
      </c>
    </row>
    <row r="26" spans="1:28" s="14" customFormat="1" ht="17.25" customHeight="1" thickBot="1">
      <c r="A26" s="15"/>
      <c r="B26" s="16"/>
      <c r="C26" s="17"/>
      <c r="D26" s="18"/>
      <c r="E26" s="16"/>
      <c r="F26" s="17"/>
      <c r="G26" s="18"/>
      <c r="H26" s="16"/>
      <c r="I26" s="17"/>
      <c r="J26" s="18"/>
      <c r="K26" s="16"/>
      <c r="L26" s="17"/>
      <c r="M26" s="18"/>
      <c r="N26" s="16"/>
      <c r="O26" s="17"/>
      <c r="P26" s="18"/>
      <c r="Q26" s="16"/>
      <c r="R26" s="17"/>
      <c r="S26" s="18"/>
      <c r="T26" s="16"/>
      <c r="U26" s="17"/>
      <c r="V26" s="18"/>
      <c r="W26" s="16"/>
      <c r="X26" s="17"/>
      <c r="Y26" s="18"/>
      <c r="Z26" s="16"/>
      <c r="AA26" s="17"/>
      <c r="AB26" s="18"/>
    </row>
    <row r="27" spans="1:28" s="2" customFormat="1" ht="17.25" customHeight="1" thickBot="1">
      <c r="A27" s="7" t="s">
        <v>3</v>
      </c>
      <c r="B27" s="4">
        <f>SUM(C27+D27)</f>
        <v>1959</v>
      </c>
      <c r="C27" s="20">
        <f aca="true" t="shared" si="10" ref="C27:AB27">SUM(C8:C26)</f>
        <v>1050</v>
      </c>
      <c r="D27" s="6">
        <f t="shared" si="10"/>
        <v>909</v>
      </c>
      <c r="E27" s="5">
        <f t="shared" si="10"/>
        <v>230</v>
      </c>
      <c r="F27" s="20">
        <f t="shared" si="10"/>
        <v>168</v>
      </c>
      <c r="G27" s="5">
        <f t="shared" si="10"/>
        <v>62</v>
      </c>
      <c r="H27" s="21">
        <f t="shared" si="10"/>
        <v>513</v>
      </c>
      <c r="I27" s="8">
        <f t="shared" si="10"/>
        <v>228</v>
      </c>
      <c r="J27" s="22">
        <f t="shared" si="10"/>
        <v>285</v>
      </c>
      <c r="K27" s="23">
        <f t="shared" si="10"/>
        <v>82</v>
      </c>
      <c r="L27" s="8">
        <f t="shared" si="10"/>
        <v>39</v>
      </c>
      <c r="M27" s="23">
        <f t="shared" si="10"/>
        <v>43</v>
      </c>
      <c r="N27" s="21">
        <f t="shared" si="10"/>
        <v>361</v>
      </c>
      <c r="O27" s="8">
        <f t="shared" si="10"/>
        <v>209</v>
      </c>
      <c r="P27" s="22">
        <f t="shared" si="10"/>
        <v>152</v>
      </c>
      <c r="Q27" s="23">
        <f t="shared" si="10"/>
        <v>52</v>
      </c>
      <c r="R27" s="8">
        <f t="shared" si="10"/>
        <v>42</v>
      </c>
      <c r="S27" s="23">
        <f t="shared" si="10"/>
        <v>10</v>
      </c>
      <c r="T27" s="21">
        <f t="shared" si="10"/>
        <v>420</v>
      </c>
      <c r="U27" s="8">
        <f t="shared" si="10"/>
        <v>187</v>
      </c>
      <c r="V27" s="22">
        <f t="shared" si="10"/>
        <v>233</v>
      </c>
      <c r="W27" s="23">
        <f t="shared" si="10"/>
        <v>20</v>
      </c>
      <c r="X27" s="8">
        <f t="shared" si="10"/>
        <v>12</v>
      </c>
      <c r="Y27" s="23">
        <f t="shared" si="10"/>
        <v>8</v>
      </c>
      <c r="Z27" s="21">
        <f t="shared" si="10"/>
        <v>281</v>
      </c>
      <c r="AA27" s="8">
        <f t="shared" si="10"/>
        <v>165</v>
      </c>
      <c r="AB27" s="22">
        <f t="shared" si="10"/>
        <v>116</v>
      </c>
    </row>
    <row r="28" spans="1:28" s="14" customFormat="1" ht="17.25" customHeight="1">
      <c r="A28" s="13" t="s">
        <v>41</v>
      </c>
      <c r="B28" s="13"/>
      <c r="C28" s="13"/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1:28" s="14" customFormat="1" ht="17.25" customHeight="1">
      <c r="A29" s="13" t="s">
        <v>42</v>
      </c>
      <c r="B29" s="13"/>
      <c r="C29" s="13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28" s="14" customFormat="1" ht="11.25">
      <c r="A30" s="13"/>
      <c r="B30" s="13"/>
      <c r="C30" s="13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8" s="14" customFormat="1" ht="11.25">
      <c r="A31" s="13"/>
      <c r="B31" s="13"/>
      <c r="C31" s="13"/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1:28" s="14" customFormat="1" ht="11.25">
      <c r="A32" s="13"/>
      <c r="B32" s="13"/>
      <c r="C32" s="13"/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 s="14" customFormat="1" ht="11.25">
      <c r="A33" s="13"/>
      <c r="B33" s="13"/>
      <c r="C33" s="13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s="14" customFormat="1" ht="11.25">
      <c r="A34" s="13"/>
      <c r="B34" s="13"/>
      <c r="C34" s="13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s="14" customFormat="1" ht="11.25">
      <c r="A35" s="13"/>
      <c r="B35" s="13"/>
      <c r="C35" s="13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s="14" customFormat="1" ht="11.25">
      <c r="A36" s="13"/>
      <c r="B36" s="13"/>
      <c r="C36" s="13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 ht="15">
      <c r="A37" s="24"/>
      <c r="B37" s="13"/>
      <c r="C37" s="13"/>
      <c r="D37" s="12"/>
      <c r="E37" s="24"/>
      <c r="F37" s="24"/>
      <c r="G37" s="24"/>
      <c r="H37" s="13"/>
      <c r="I37" s="13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</sheetData>
  <sheetProtection/>
  <mergeCells count="20"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3"/>
  <sheetViews>
    <sheetView zoomScalePageLayoutView="0" workbookViewId="0" topLeftCell="A1">
      <selection activeCell="AD40" sqref="AD40"/>
    </sheetView>
  </sheetViews>
  <sheetFormatPr defaultColWidth="11.421875" defaultRowHeight="15"/>
  <cols>
    <col min="1" max="1" width="18.00390625" style="0" customWidth="1"/>
    <col min="2" max="19" width="4.421875" style="0" customWidth="1"/>
    <col min="20" max="20" width="5.28125" style="0" customWidth="1"/>
    <col min="21" max="21" width="5.00390625" style="0" customWidth="1"/>
    <col min="22" max="22" width="5.140625" style="0" customWidth="1"/>
    <col min="23" max="28" width="4.421875" style="0" customWidth="1"/>
  </cols>
  <sheetData>
    <row r="1" spans="1:28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15.75">
      <c r="A3" s="41" t="s">
        <v>56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28" ht="15.7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s="2" customFormat="1" ht="17.25" customHeight="1">
      <c r="A5" s="1" t="s">
        <v>2</v>
      </c>
      <c r="B5" s="35" t="s">
        <v>3</v>
      </c>
      <c r="C5" s="36"/>
      <c r="D5" s="37"/>
      <c r="E5" s="36" t="s">
        <v>4</v>
      </c>
      <c r="F5" s="36"/>
      <c r="G5" s="36"/>
      <c r="H5" s="35" t="s">
        <v>4</v>
      </c>
      <c r="I5" s="36"/>
      <c r="J5" s="37"/>
      <c r="K5" s="36" t="s">
        <v>4</v>
      </c>
      <c r="L5" s="36"/>
      <c r="M5" s="36"/>
      <c r="N5" s="35" t="s">
        <v>5</v>
      </c>
      <c r="O5" s="36"/>
      <c r="P5" s="37"/>
      <c r="Q5" s="36" t="s">
        <v>4</v>
      </c>
      <c r="R5" s="36"/>
      <c r="S5" s="36"/>
      <c r="T5" s="35" t="s">
        <v>4</v>
      </c>
      <c r="U5" s="36"/>
      <c r="V5" s="37"/>
      <c r="W5" s="36" t="s">
        <v>4</v>
      </c>
      <c r="X5" s="36"/>
      <c r="Y5" s="36"/>
      <c r="Z5" s="35" t="s">
        <v>4</v>
      </c>
      <c r="AA5" s="36"/>
      <c r="AB5" s="37"/>
    </row>
    <row r="6" spans="1:28" s="2" customFormat="1" ht="17.25" customHeight="1" thickBot="1">
      <c r="A6" s="3" t="s">
        <v>6</v>
      </c>
      <c r="B6" s="38" t="s">
        <v>7</v>
      </c>
      <c r="C6" s="39"/>
      <c r="D6" s="40"/>
      <c r="E6" s="39" t="s">
        <v>8</v>
      </c>
      <c r="F6" s="39"/>
      <c r="G6" s="39"/>
      <c r="H6" s="38" t="s">
        <v>9</v>
      </c>
      <c r="I6" s="39"/>
      <c r="J6" s="40"/>
      <c r="K6" s="39" t="s">
        <v>10</v>
      </c>
      <c r="L6" s="39"/>
      <c r="M6" s="39"/>
      <c r="N6" s="38" t="s">
        <v>11</v>
      </c>
      <c r="O6" s="39"/>
      <c r="P6" s="40"/>
      <c r="Q6" s="39" t="s">
        <v>12</v>
      </c>
      <c r="R6" s="39"/>
      <c r="S6" s="39"/>
      <c r="T6" s="38" t="s">
        <v>13</v>
      </c>
      <c r="U6" s="39"/>
      <c r="V6" s="40"/>
      <c r="W6" s="39" t="s">
        <v>14</v>
      </c>
      <c r="X6" s="39"/>
      <c r="Y6" s="39"/>
      <c r="Z6" s="38" t="s">
        <v>15</v>
      </c>
      <c r="AA6" s="39"/>
      <c r="AB6" s="40"/>
    </row>
    <row r="7" spans="1:28" s="2" customFormat="1" ht="17.25" customHeight="1" thickBot="1">
      <c r="A7" s="7"/>
      <c r="B7" s="4" t="s">
        <v>16</v>
      </c>
      <c r="C7" s="8" t="s">
        <v>17</v>
      </c>
      <c r="D7" s="6" t="s">
        <v>18</v>
      </c>
      <c r="E7" s="5" t="s">
        <v>16</v>
      </c>
      <c r="F7" s="8" t="s">
        <v>17</v>
      </c>
      <c r="G7" s="5" t="s">
        <v>18</v>
      </c>
      <c r="H7" s="4" t="s">
        <v>16</v>
      </c>
      <c r="I7" s="8" t="s">
        <v>17</v>
      </c>
      <c r="J7" s="6" t="s">
        <v>18</v>
      </c>
      <c r="K7" s="5" t="s">
        <v>16</v>
      </c>
      <c r="L7" s="8" t="s">
        <v>17</v>
      </c>
      <c r="M7" s="5" t="s">
        <v>18</v>
      </c>
      <c r="N7" s="4" t="s">
        <v>16</v>
      </c>
      <c r="O7" s="8" t="s">
        <v>17</v>
      </c>
      <c r="P7" s="6" t="s">
        <v>18</v>
      </c>
      <c r="Q7" s="5" t="s">
        <v>16</v>
      </c>
      <c r="R7" s="8" t="s">
        <v>17</v>
      </c>
      <c r="S7" s="5" t="s">
        <v>18</v>
      </c>
      <c r="T7" s="4" t="s">
        <v>16</v>
      </c>
      <c r="U7" s="8" t="s">
        <v>17</v>
      </c>
      <c r="V7" s="6" t="s">
        <v>18</v>
      </c>
      <c r="W7" s="5" t="s">
        <v>16</v>
      </c>
      <c r="X7" s="8" t="s">
        <v>17</v>
      </c>
      <c r="Y7" s="5" t="s">
        <v>18</v>
      </c>
      <c r="Z7" s="4" t="s">
        <v>16</v>
      </c>
      <c r="AA7" s="8" t="s">
        <v>17</v>
      </c>
      <c r="AB7" s="6" t="s">
        <v>18</v>
      </c>
    </row>
    <row r="8" spans="1:28" s="13" customFormat="1" ht="17.25" customHeight="1">
      <c r="A8" s="9" t="s">
        <v>19</v>
      </c>
      <c r="B8" s="9">
        <f aca="true" t="shared" si="0" ref="B8:B21">SUM(C8:D8)</f>
        <v>4</v>
      </c>
      <c r="C8" s="10">
        <f aca="true" t="shared" si="1" ref="C8:D24">+F8+I8+L8+O8+R8+U8+X8+AA8</f>
        <v>2</v>
      </c>
      <c r="D8" s="11">
        <f t="shared" si="1"/>
        <v>2</v>
      </c>
      <c r="E8" s="9">
        <f aca="true" t="shared" si="2" ref="E8:E24">SUM(F8+G8)</f>
        <v>0</v>
      </c>
      <c r="F8" s="10">
        <v>0</v>
      </c>
      <c r="G8" s="11">
        <v>0</v>
      </c>
      <c r="H8" s="9">
        <f aca="true" t="shared" si="3" ref="H8:H24">SUM(I8+J8)</f>
        <v>3</v>
      </c>
      <c r="I8" s="10">
        <v>2</v>
      </c>
      <c r="J8" s="11">
        <v>1</v>
      </c>
      <c r="K8" s="9">
        <f aca="true" t="shared" si="4" ref="K8:K24">SUM(L8+M8)</f>
        <v>0</v>
      </c>
      <c r="L8" s="10">
        <v>0</v>
      </c>
      <c r="M8" s="11">
        <v>0</v>
      </c>
      <c r="N8" s="9">
        <f aca="true" t="shared" si="5" ref="N8:N24">SUM(O8+P8)</f>
        <v>0</v>
      </c>
      <c r="O8" s="10">
        <v>0</v>
      </c>
      <c r="P8" s="11">
        <v>0</v>
      </c>
      <c r="Q8" s="9">
        <f aca="true" t="shared" si="6" ref="Q8:Q24">SUM(R8+S8)</f>
        <v>0</v>
      </c>
      <c r="R8" s="10">
        <v>0</v>
      </c>
      <c r="S8" s="11">
        <v>0</v>
      </c>
      <c r="T8" s="9">
        <f aca="true" t="shared" si="7" ref="T8:T24">SUM(U8+V8)</f>
        <v>0</v>
      </c>
      <c r="U8" s="10">
        <v>0</v>
      </c>
      <c r="V8" s="11">
        <v>0</v>
      </c>
      <c r="W8" s="9">
        <f aca="true" t="shared" si="8" ref="W8:W24">SUM(X8+Y8)</f>
        <v>0</v>
      </c>
      <c r="X8" s="10">
        <v>0</v>
      </c>
      <c r="Y8" s="11">
        <v>0</v>
      </c>
      <c r="Z8" s="9">
        <f aca="true" t="shared" si="9" ref="Z8:Z24">SUM(AA8+AB8)</f>
        <v>1</v>
      </c>
      <c r="AA8" s="10">
        <v>0</v>
      </c>
      <c r="AB8" s="11">
        <v>1</v>
      </c>
    </row>
    <row r="9" spans="1:28" s="14" customFormat="1" ht="17.25" customHeight="1">
      <c r="A9" s="9" t="s">
        <v>20</v>
      </c>
      <c r="B9" s="9">
        <f t="shared" si="0"/>
        <v>131</v>
      </c>
      <c r="C9" s="10">
        <f t="shared" si="1"/>
        <v>51</v>
      </c>
      <c r="D9" s="11">
        <f t="shared" si="1"/>
        <v>80</v>
      </c>
      <c r="E9" s="9">
        <f t="shared" si="2"/>
        <v>17</v>
      </c>
      <c r="F9" s="10">
        <v>10</v>
      </c>
      <c r="G9" s="11">
        <v>7</v>
      </c>
      <c r="H9" s="9">
        <f t="shared" si="3"/>
        <v>37</v>
      </c>
      <c r="I9" s="10">
        <v>11</v>
      </c>
      <c r="J9" s="11">
        <v>26</v>
      </c>
      <c r="K9" s="9">
        <f t="shared" si="4"/>
        <v>4</v>
      </c>
      <c r="L9" s="10">
        <v>2</v>
      </c>
      <c r="M9" s="11">
        <v>2</v>
      </c>
      <c r="N9" s="9">
        <f t="shared" si="5"/>
        <v>22</v>
      </c>
      <c r="O9" s="10">
        <v>8</v>
      </c>
      <c r="P9" s="11">
        <v>14</v>
      </c>
      <c r="Q9" s="9">
        <f t="shared" si="6"/>
        <v>2</v>
      </c>
      <c r="R9" s="10">
        <v>2</v>
      </c>
      <c r="S9" s="11">
        <v>0</v>
      </c>
      <c r="T9" s="9">
        <f t="shared" si="7"/>
        <v>23</v>
      </c>
      <c r="U9" s="10">
        <v>8</v>
      </c>
      <c r="V9" s="11">
        <v>15</v>
      </c>
      <c r="W9" s="9">
        <f t="shared" si="8"/>
        <v>4</v>
      </c>
      <c r="X9" s="10">
        <v>2</v>
      </c>
      <c r="Y9" s="11">
        <v>2</v>
      </c>
      <c r="Z9" s="9">
        <f t="shared" si="9"/>
        <v>22</v>
      </c>
      <c r="AA9" s="10">
        <v>8</v>
      </c>
      <c r="AB9" s="11">
        <v>14</v>
      </c>
    </row>
    <row r="10" spans="1:28" s="13" customFormat="1" ht="17.25" customHeight="1">
      <c r="A10" s="9" t="s">
        <v>21</v>
      </c>
      <c r="B10" s="9">
        <f t="shared" si="0"/>
        <v>559</v>
      </c>
      <c r="C10" s="10">
        <f t="shared" si="1"/>
        <v>291</v>
      </c>
      <c r="D10" s="11">
        <f t="shared" si="1"/>
        <v>268</v>
      </c>
      <c r="E10" s="9">
        <f t="shared" si="2"/>
        <v>70</v>
      </c>
      <c r="F10" s="10">
        <v>45</v>
      </c>
      <c r="G10" s="11">
        <v>25</v>
      </c>
      <c r="H10" s="9">
        <f t="shared" si="3"/>
        <v>135</v>
      </c>
      <c r="I10" s="10">
        <v>63</v>
      </c>
      <c r="J10" s="11">
        <v>72</v>
      </c>
      <c r="K10" s="9">
        <f t="shared" si="4"/>
        <v>23</v>
      </c>
      <c r="L10" s="10">
        <v>11</v>
      </c>
      <c r="M10" s="11">
        <v>12</v>
      </c>
      <c r="N10" s="9">
        <f t="shared" si="5"/>
        <v>113</v>
      </c>
      <c r="O10" s="10">
        <v>62</v>
      </c>
      <c r="P10" s="11">
        <v>51</v>
      </c>
      <c r="Q10" s="9">
        <f t="shared" si="6"/>
        <v>10</v>
      </c>
      <c r="R10" s="10">
        <v>8</v>
      </c>
      <c r="S10" s="11">
        <v>2</v>
      </c>
      <c r="T10" s="9">
        <f t="shared" si="7"/>
        <v>125</v>
      </c>
      <c r="U10" s="10">
        <v>52</v>
      </c>
      <c r="V10" s="11">
        <v>73</v>
      </c>
      <c r="W10" s="9">
        <f t="shared" si="8"/>
        <v>4</v>
      </c>
      <c r="X10" s="10">
        <v>3</v>
      </c>
      <c r="Y10" s="11">
        <v>1</v>
      </c>
      <c r="Z10" s="9">
        <f t="shared" si="9"/>
        <v>79</v>
      </c>
      <c r="AA10" s="10">
        <v>47</v>
      </c>
      <c r="AB10" s="11">
        <v>32</v>
      </c>
    </row>
    <row r="11" spans="1:28" s="14" customFormat="1" ht="17.25" customHeight="1">
      <c r="A11" s="9" t="s">
        <v>22</v>
      </c>
      <c r="B11" s="9">
        <f t="shared" si="0"/>
        <v>485</v>
      </c>
      <c r="C11" s="10">
        <f t="shared" si="1"/>
        <v>236</v>
      </c>
      <c r="D11" s="11">
        <f t="shared" si="1"/>
        <v>249</v>
      </c>
      <c r="E11" s="9">
        <f t="shared" si="2"/>
        <v>53</v>
      </c>
      <c r="F11" s="10">
        <v>33</v>
      </c>
      <c r="G11" s="11">
        <v>20</v>
      </c>
      <c r="H11" s="9">
        <f t="shared" si="3"/>
        <v>119</v>
      </c>
      <c r="I11" s="10">
        <v>56</v>
      </c>
      <c r="J11" s="11">
        <v>63</v>
      </c>
      <c r="K11" s="9">
        <f t="shared" si="4"/>
        <v>26</v>
      </c>
      <c r="L11" s="10">
        <v>12</v>
      </c>
      <c r="M11" s="11">
        <v>14</v>
      </c>
      <c r="N11" s="9">
        <f t="shared" si="5"/>
        <v>89</v>
      </c>
      <c r="O11" s="10">
        <v>42</v>
      </c>
      <c r="P11" s="11">
        <v>47</v>
      </c>
      <c r="Q11" s="9">
        <f t="shared" si="6"/>
        <v>10</v>
      </c>
      <c r="R11" s="10">
        <v>8</v>
      </c>
      <c r="S11" s="11">
        <v>2</v>
      </c>
      <c r="T11" s="9">
        <f t="shared" si="7"/>
        <v>104</v>
      </c>
      <c r="U11" s="10">
        <v>40</v>
      </c>
      <c r="V11" s="11">
        <v>64</v>
      </c>
      <c r="W11" s="9">
        <f t="shared" si="8"/>
        <v>4</v>
      </c>
      <c r="X11" s="10">
        <v>3</v>
      </c>
      <c r="Y11" s="11">
        <v>1</v>
      </c>
      <c r="Z11" s="9">
        <f t="shared" si="9"/>
        <v>80</v>
      </c>
      <c r="AA11" s="10">
        <v>42</v>
      </c>
      <c r="AB11" s="11">
        <v>38</v>
      </c>
    </row>
    <row r="12" spans="1:28" s="14" customFormat="1" ht="17.25" customHeight="1">
      <c r="A12" s="9" t="s">
        <v>23</v>
      </c>
      <c r="B12" s="9">
        <f t="shared" si="0"/>
        <v>228</v>
      </c>
      <c r="C12" s="10">
        <f t="shared" si="1"/>
        <v>117</v>
      </c>
      <c r="D12" s="11">
        <f t="shared" si="1"/>
        <v>111</v>
      </c>
      <c r="E12" s="9">
        <f t="shared" si="2"/>
        <v>32</v>
      </c>
      <c r="F12" s="10">
        <v>20</v>
      </c>
      <c r="G12" s="11">
        <v>12</v>
      </c>
      <c r="H12" s="9">
        <f t="shared" si="3"/>
        <v>55</v>
      </c>
      <c r="I12" s="10">
        <v>30</v>
      </c>
      <c r="J12" s="11">
        <v>25</v>
      </c>
      <c r="K12" s="9">
        <f t="shared" si="4"/>
        <v>13</v>
      </c>
      <c r="L12" s="10">
        <v>4</v>
      </c>
      <c r="M12" s="11">
        <v>9</v>
      </c>
      <c r="N12" s="9">
        <f t="shared" si="5"/>
        <v>55</v>
      </c>
      <c r="O12" s="10">
        <v>29</v>
      </c>
      <c r="P12" s="11">
        <v>26</v>
      </c>
      <c r="Q12" s="9">
        <f t="shared" si="6"/>
        <v>5</v>
      </c>
      <c r="R12" s="10">
        <v>4</v>
      </c>
      <c r="S12" s="11">
        <v>1</v>
      </c>
      <c r="T12" s="9">
        <f t="shared" si="7"/>
        <v>37</v>
      </c>
      <c r="U12" s="10">
        <v>13</v>
      </c>
      <c r="V12" s="11">
        <v>24</v>
      </c>
      <c r="W12" s="9">
        <f t="shared" si="8"/>
        <v>4</v>
      </c>
      <c r="X12" s="10">
        <v>1</v>
      </c>
      <c r="Y12" s="11">
        <v>3</v>
      </c>
      <c r="Z12" s="9">
        <f t="shared" si="9"/>
        <v>27</v>
      </c>
      <c r="AA12" s="10">
        <v>16</v>
      </c>
      <c r="AB12" s="11">
        <v>11</v>
      </c>
    </row>
    <row r="13" spans="1:28" s="13" customFormat="1" ht="17.25" customHeight="1">
      <c r="A13" s="9" t="s">
        <v>24</v>
      </c>
      <c r="B13" s="9">
        <f t="shared" si="0"/>
        <v>136</v>
      </c>
      <c r="C13" s="10">
        <f t="shared" si="1"/>
        <v>83</v>
      </c>
      <c r="D13" s="11">
        <f t="shared" si="1"/>
        <v>53</v>
      </c>
      <c r="E13" s="9">
        <f t="shared" si="2"/>
        <v>25</v>
      </c>
      <c r="F13" s="10">
        <v>18</v>
      </c>
      <c r="G13" s="11">
        <v>7</v>
      </c>
      <c r="H13" s="9">
        <f t="shared" si="3"/>
        <v>32</v>
      </c>
      <c r="I13" s="10">
        <v>18</v>
      </c>
      <c r="J13" s="11">
        <v>14</v>
      </c>
      <c r="K13" s="9">
        <f t="shared" si="4"/>
        <v>3</v>
      </c>
      <c r="L13" s="10">
        <v>3</v>
      </c>
      <c r="M13" s="11">
        <v>0</v>
      </c>
      <c r="N13" s="9">
        <f t="shared" si="5"/>
        <v>34</v>
      </c>
      <c r="O13" s="10">
        <v>20</v>
      </c>
      <c r="P13" s="11">
        <v>14</v>
      </c>
      <c r="Q13" s="9">
        <f t="shared" si="6"/>
        <v>4</v>
      </c>
      <c r="R13" s="10">
        <v>4</v>
      </c>
      <c r="S13" s="11">
        <v>0</v>
      </c>
      <c r="T13" s="9">
        <f t="shared" si="7"/>
        <v>18</v>
      </c>
      <c r="U13" s="10">
        <v>7</v>
      </c>
      <c r="V13" s="11">
        <v>11</v>
      </c>
      <c r="W13" s="9">
        <f t="shared" si="8"/>
        <v>2</v>
      </c>
      <c r="X13" s="10">
        <v>1</v>
      </c>
      <c r="Y13" s="11">
        <v>1</v>
      </c>
      <c r="Z13" s="9">
        <f t="shared" si="9"/>
        <v>18</v>
      </c>
      <c r="AA13" s="10">
        <v>12</v>
      </c>
      <c r="AB13" s="11">
        <v>6</v>
      </c>
    </row>
    <row r="14" spans="1:28" s="14" customFormat="1" ht="17.25" customHeight="1">
      <c r="A14" s="9" t="s">
        <v>25</v>
      </c>
      <c r="B14" s="9">
        <f t="shared" si="0"/>
        <v>87</v>
      </c>
      <c r="C14" s="10">
        <f t="shared" si="1"/>
        <v>59</v>
      </c>
      <c r="D14" s="11">
        <f t="shared" si="1"/>
        <v>28</v>
      </c>
      <c r="E14" s="9">
        <f t="shared" si="2"/>
        <v>11</v>
      </c>
      <c r="F14" s="10">
        <v>9</v>
      </c>
      <c r="G14" s="11">
        <v>2</v>
      </c>
      <c r="H14" s="9">
        <f t="shared" si="3"/>
        <v>20</v>
      </c>
      <c r="I14" s="10">
        <v>12</v>
      </c>
      <c r="J14" s="11">
        <v>8</v>
      </c>
      <c r="K14" s="9">
        <f t="shared" si="4"/>
        <v>4</v>
      </c>
      <c r="L14" s="10">
        <v>3</v>
      </c>
      <c r="M14" s="11">
        <v>1</v>
      </c>
      <c r="N14" s="9">
        <f t="shared" si="5"/>
        <v>24</v>
      </c>
      <c r="O14" s="10">
        <v>21</v>
      </c>
      <c r="P14" s="11">
        <v>3</v>
      </c>
      <c r="Q14" s="9">
        <f t="shared" si="6"/>
        <v>5</v>
      </c>
      <c r="R14" s="10">
        <v>3</v>
      </c>
      <c r="S14" s="11">
        <v>2</v>
      </c>
      <c r="T14" s="9">
        <f t="shared" si="7"/>
        <v>11</v>
      </c>
      <c r="U14" s="10">
        <v>5</v>
      </c>
      <c r="V14" s="11">
        <v>6</v>
      </c>
      <c r="W14" s="9">
        <f t="shared" si="8"/>
        <v>0</v>
      </c>
      <c r="X14" s="10">
        <v>0</v>
      </c>
      <c r="Y14" s="11">
        <v>0</v>
      </c>
      <c r="Z14" s="9">
        <f t="shared" si="9"/>
        <v>12</v>
      </c>
      <c r="AA14" s="10">
        <v>6</v>
      </c>
      <c r="AB14" s="11">
        <v>6</v>
      </c>
    </row>
    <row r="15" spans="1:28" s="13" customFormat="1" ht="17.25" customHeight="1">
      <c r="A15" s="9" t="s">
        <v>26</v>
      </c>
      <c r="B15" s="9">
        <f t="shared" si="0"/>
        <v>45</v>
      </c>
      <c r="C15" s="10">
        <f t="shared" si="1"/>
        <v>29</v>
      </c>
      <c r="D15" s="11">
        <f t="shared" si="1"/>
        <v>16</v>
      </c>
      <c r="E15" s="9">
        <f t="shared" si="2"/>
        <v>10</v>
      </c>
      <c r="F15" s="10">
        <v>8</v>
      </c>
      <c r="G15" s="11">
        <v>2</v>
      </c>
      <c r="H15" s="9">
        <f t="shared" si="3"/>
        <v>5</v>
      </c>
      <c r="I15" s="10">
        <v>3</v>
      </c>
      <c r="J15" s="11">
        <v>2</v>
      </c>
      <c r="K15" s="9">
        <f t="shared" si="4"/>
        <v>2</v>
      </c>
      <c r="L15" s="10">
        <v>1</v>
      </c>
      <c r="M15" s="11">
        <v>1</v>
      </c>
      <c r="N15" s="9">
        <f t="shared" si="5"/>
        <v>9</v>
      </c>
      <c r="O15" s="10">
        <v>5</v>
      </c>
      <c r="P15" s="11">
        <v>4</v>
      </c>
      <c r="Q15" s="9">
        <f t="shared" si="6"/>
        <v>4</v>
      </c>
      <c r="R15" s="10">
        <v>4</v>
      </c>
      <c r="S15" s="11">
        <v>0</v>
      </c>
      <c r="T15" s="9">
        <f t="shared" si="7"/>
        <v>10</v>
      </c>
      <c r="U15" s="10">
        <v>4</v>
      </c>
      <c r="V15" s="11">
        <v>6</v>
      </c>
      <c r="W15" s="9">
        <f t="shared" si="8"/>
        <v>0</v>
      </c>
      <c r="X15" s="10">
        <v>0</v>
      </c>
      <c r="Y15" s="11">
        <v>0</v>
      </c>
      <c r="Z15" s="9">
        <f t="shared" si="9"/>
        <v>5</v>
      </c>
      <c r="AA15" s="10">
        <v>4</v>
      </c>
      <c r="AB15" s="11">
        <v>1</v>
      </c>
    </row>
    <row r="16" spans="1:28" s="14" customFormat="1" ht="17.25" customHeight="1">
      <c r="A16" s="9" t="s">
        <v>27</v>
      </c>
      <c r="B16" s="9">
        <f t="shared" si="0"/>
        <v>30</v>
      </c>
      <c r="C16" s="10">
        <f t="shared" si="1"/>
        <v>22</v>
      </c>
      <c r="D16" s="11">
        <f t="shared" si="1"/>
        <v>8</v>
      </c>
      <c r="E16" s="9">
        <f t="shared" si="2"/>
        <v>7</v>
      </c>
      <c r="F16" s="10">
        <v>7</v>
      </c>
      <c r="G16" s="11">
        <v>0</v>
      </c>
      <c r="H16" s="9">
        <f t="shared" si="3"/>
        <v>4</v>
      </c>
      <c r="I16" s="10">
        <v>1</v>
      </c>
      <c r="J16" s="11">
        <v>3</v>
      </c>
      <c r="K16" s="9">
        <f t="shared" si="4"/>
        <v>2</v>
      </c>
      <c r="L16" s="10">
        <v>1</v>
      </c>
      <c r="M16" s="11">
        <v>1</v>
      </c>
      <c r="N16" s="9">
        <f t="shared" si="5"/>
        <v>10</v>
      </c>
      <c r="O16" s="10">
        <v>9</v>
      </c>
      <c r="P16" s="11">
        <v>1</v>
      </c>
      <c r="Q16" s="9">
        <f t="shared" si="6"/>
        <v>1</v>
      </c>
      <c r="R16" s="10">
        <v>1</v>
      </c>
      <c r="S16" s="11">
        <v>0</v>
      </c>
      <c r="T16" s="9">
        <f t="shared" si="7"/>
        <v>4</v>
      </c>
      <c r="U16" s="10">
        <v>2</v>
      </c>
      <c r="V16" s="11">
        <v>2</v>
      </c>
      <c r="W16" s="9">
        <f t="shared" si="8"/>
        <v>1</v>
      </c>
      <c r="X16" s="10">
        <v>1</v>
      </c>
      <c r="Y16" s="11">
        <v>0</v>
      </c>
      <c r="Z16" s="9">
        <f t="shared" si="9"/>
        <v>1</v>
      </c>
      <c r="AA16" s="10">
        <v>0</v>
      </c>
      <c r="AB16" s="11">
        <v>1</v>
      </c>
    </row>
    <row r="17" spans="1:28" s="14" customFormat="1" ht="17.25" customHeight="1">
      <c r="A17" s="9" t="s">
        <v>28</v>
      </c>
      <c r="B17" s="9">
        <f t="shared" si="0"/>
        <v>22</v>
      </c>
      <c r="C17" s="10">
        <f t="shared" si="1"/>
        <v>12</v>
      </c>
      <c r="D17" s="11">
        <f t="shared" si="1"/>
        <v>10</v>
      </c>
      <c r="E17" s="9">
        <f t="shared" si="2"/>
        <v>3</v>
      </c>
      <c r="F17" s="10">
        <v>2</v>
      </c>
      <c r="G17" s="11">
        <v>1</v>
      </c>
      <c r="H17" s="9">
        <f t="shared" si="3"/>
        <v>7</v>
      </c>
      <c r="I17" s="10">
        <v>2</v>
      </c>
      <c r="J17" s="11">
        <v>5</v>
      </c>
      <c r="K17" s="9">
        <f t="shared" si="4"/>
        <v>3</v>
      </c>
      <c r="L17" s="10">
        <v>3</v>
      </c>
      <c r="M17" s="11">
        <v>0</v>
      </c>
      <c r="N17" s="9">
        <f t="shared" si="5"/>
        <v>3</v>
      </c>
      <c r="O17" s="10">
        <v>1</v>
      </c>
      <c r="P17" s="11">
        <v>2</v>
      </c>
      <c r="Q17" s="9">
        <f t="shared" si="6"/>
        <v>1</v>
      </c>
      <c r="R17" s="10">
        <v>1</v>
      </c>
      <c r="S17" s="11">
        <v>0</v>
      </c>
      <c r="T17" s="9">
        <f t="shared" si="7"/>
        <v>3</v>
      </c>
      <c r="U17" s="10">
        <v>1</v>
      </c>
      <c r="V17" s="11">
        <v>2</v>
      </c>
      <c r="W17" s="9">
        <f t="shared" si="8"/>
        <v>0</v>
      </c>
      <c r="X17" s="10">
        <v>0</v>
      </c>
      <c r="Y17" s="11">
        <v>0</v>
      </c>
      <c r="Z17" s="9">
        <f t="shared" si="9"/>
        <v>2</v>
      </c>
      <c r="AA17" s="10">
        <v>2</v>
      </c>
      <c r="AB17" s="11">
        <v>0</v>
      </c>
    </row>
    <row r="18" spans="1:28" s="14" customFormat="1" ht="17.25" customHeight="1">
      <c r="A18" s="9" t="s">
        <v>29</v>
      </c>
      <c r="B18" s="9">
        <f t="shared" si="0"/>
        <v>16</v>
      </c>
      <c r="C18" s="10">
        <f t="shared" si="1"/>
        <v>12</v>
      </c>
      <c r="D18" s="11">
        <f t="shared" si="1"/>
        <v>4</v>
      </c>
      <c r="E18" s="9">
        <f t="shared" si="2"/>
        <v>8</v>
      </c>
      <c r="F18" s="10">
        <v>7</v>
      </c>
      <c r="G18" s="11">
        <v>1</v>
      </c>
      <c r="H18" s="9">
        <f t="shared" si="3"/>
        <v>1</v>
      </c>
      <c r="I18" s="10">
        <v>0</v>
      </c>
      <c r="J18" s="11">
        <v>1</v>
      </c>
      <c r="K18" s="9">
        <f t="shared" si="4"/>
        <v>0</v>
      </c>
      <c r="L18" s="10">
        <v>0</v>
      </c>
      <c r="M18" s="11">
        <v>0</v>
      </c>
      <c r="N18" s="9">
        <f t="shared" si="5"/>
        <v>2</v>
      </c>
      <c r="O18" s="10">
        <v>2</v>
      </c>
      <c r="P18" s="11">
        <v>0</v>
      </c>
      <c r="Q18" s="9">
        <f t="shared" si="6"/>
        <v>1</v>
      </c>
      <c r="R18" s="10">
        <v>1</v>
      </c>
      <c r="S18" s="11">
        <v>0</v>
      </c>
      <c r="T18" s="9">
        <f t="shared" si="7"/>
        <v>2</v>
      </c>
      <c r="U18" s="10">
        <v>1</v>
      </c>
      <c r="V18" s="11">
        <v>1</v>
      </c>
      <c r="W18" s="9">
        <f t="shared" si="8"/>
        <v>1</v>
      </c>
      <c r="X18" s="10">
        <v>0</v>
      </c>
      <c r="Y18" s="11">
        <v>1</v>
      </c>
      <c r="Z18" s="9">
        <f t="shared" si="9"/>
        <v>1</v>
      </c>
      <c r="AA18" s="10">
        <v>1</v>
      </c>
      <c r="AB18" s="11">
        <v>0</v>
      </c>
    </row>
    <row r="19" spans="1:28" s="14" customFormat="1" ht="17.25" customHeight="1">
      <c r="A19" s="9" t="s">
        <v>30</v>
      </c>
      <c r="B19" s="9">
        <f t="shared" si="0"/>
        <v>11</v>
      </c>
      <c r="C19" s="10">
        <f t="shared" si="1"/>
        <v>10</v>
      </c>
      <c r="D19" s="11">
        <f t="shared" si="1"/>
        <v>1</v>
      </c>
      <c r="E19" s="9">
        <f t="shared" si="2"/>
        <v>2</v>
      </c>
      <c r="F19" s="10">
        <v>2</v>
      </c>
      <c r="G19" s="11">
        <v>0</v>
      </c>
      <c r="H19" s="9">
        <f t="shared" si="3"/>
        <v>1</v>
      </c>
      <c r="I19" s="10">
        <v>1</v>
      </c>
      <c r="J19" s="11">
        <v>0</v>
      </c>
      <c r="K19" s="9">
        <f t="shared" si="4"/>
        <v>0</v>
      </c>
      <c r="L19" s="10">
        <v>0</v>
      </c>
      <c r="M19" s="11">
        <v>0</v>
      </c>
      <c r="N19" s="9">
        <f t="shared" si="5"/>
        <v>3</v>
      </c>
      <c r="O19" s="10">
        <v>2</v>
      </c>
      <c r="P19" s="11">
        <v>1</v>
      </c>
      <c r="Q19" s="9">
        <f t="shared" si="6"/>
        <v>0</v>
      </c>
      <c r="R19" s="10">
        <v>0</v>
      </c>
      <c r="S19" s="11">
        <v>0</v>
      </c>
      <c r="T19" s="9">
        <f t="shared" si="7"/>
        <v>3</v>
      </c>
      <c r="U19" s="10">
        <v>3</v>
      </c>
      <c r="V19" s="11">
        <v>0</v>
      </c>
      <c r="W19" s="9">
        <f t="shared" si="8"/>
        <v>0</v>
      </c>
      <c r="X19" s="10">
        <v>0</v>
      </c>
      <c r="Y19" s="11">
        <v>0</v>
      </c>
      <c r="Z19" s="9">
        <f t="shared" si="9"/>
        <v>2</v>
      </c>
      <c r="AA19" s="10">
        <v>2</v>
      </c>
      <c r="AB19" s="11">
        <v>0</v>
      </c>
    </row>
    <row r="20" spans="1:28" s="14" customFormat="1" ht="17.25" customHeight="1">
      <c r="A20" s="9" t="s">
        <v>31</v>
      </c>
      <c r="B20" s="9">
        <f t="shared" si="0"/>
        <v>2</v>
      </c>
      <c r="C20" s="10">
        <f t="shared" si="1"/>
        <v>1</v>
      </c>
      <c r="D20" s="11">
        <f t="shared" si="1"/>
        <v>1</v>
      </c>
      <c r="E20" s="9">
        <f t="shared" si="2"/>
        <v>1</v>
      </c>
      <c r="F20" s="10">
        <v>1</v>
      </c>
      <c r="G20" s="11">
        <v>0</v>
      </c>
      <c r="H20" s="9">
        <f t="shared" si="3"/>
        <v>0</v>
      </c>
      <c r="I20" s="10">
        <v>0</v>
      </c>
      <c r="J20" s="11">
        <v>0</v>
      </c>
      <c r="K20" s="9">
        <f t="shared" si="4"/>
        <v>0</v>
      </c>
      <c r="L20" s="10">
        <v>0</v>
      </c>
      <c r="M20" s="11">
        <v>0</v>
      </c>
      <c r="N20" s="9">
        <f t="shared" si="5"/>
        <v>0</v>
      </c>
      <c r="O20" s="10">
        <v>0</v>
      </c>
      <c r="P20" s="11">
        <v>0</v>
      </c>
      <c r="Q20" s="9">
        <f t="shared" si="6"/>
        <v>0</v>
      </c>
      <c r="R20" s="10">
        <v>0</v>
      </c>
      <c r="S20" s="11">
        <v>0</v>
      </c>
      <c r="T20" s="9">
        <f t="shared" si="7"/>
        <v>0</v>
      </c>
      <c r="U20" s="10">
        <v>0</v>
      </c>
      <c r="V20" s="11">
        <v>0</v>
      </c>
      <c r="W20" s="9">
        <f t="shared" si="8"/>
        <v>0</v>
      </c>
      <c r="X20" s="10">
        <v>0</v>
      </c>
      <c r="Y20" s="11">
        <v>0</v>
      </c>
      <c r="Z20" s="9">
        <f t="shared" si="9"/>
        <v>1</v>
      </c>
      <c r="AA20" s="10">
        <v>0</v>
      </c>
      <c r="AB20" s="11">
        <v>1</v>
      </c>
    </row>
    <row r="21" spans="1:28" s="14" customFormat="1" ht="17.25" customHeight="1">
      <c r="A21" s="9" t="s">
        <v>32</v>
      </c>
      <c r="B21" s="9">
        <f t="shared" si="0"/>
        <v>1</v>
      </c>
      <c r="C21" s="10">
        <f t="shared" si="1"/>
        <v>1</v>
      </c>
      <c r="D21" s="11">
        <f t="shared" si="1"/>
        <v>0</v>
      </c>
      <c r="E21" s="9">
        <f t="shared" si="2"/>
        <v>0</v>
      </c>
      <c r="F21" s="10">
        <v>0</v>
      </c>
      <c r="G21" s="11">
        <v>0</v>
      </c>
      <c r="H21" s="9">
        <f t="shared" si="3"/>
        <v>0</v>
      </c>
      <c r="I21" s="10">
        <v>0</v>
      </c>
      <c r="J21" s="11">
        <v>0</v>
      </c>
      <c r="K21" s="9">
        <f t="shared" si="4"/>
        <v>0</v>
      </c>
      <c r="L21" s="10">
        <v>0</v>
      </c>
      <c r="M21" s="11">
        <v>0</v>
      </c>
      <c r="N21" s="9">
        <f t="shared" si="5"/>
        <v>1</v>
      </c>
      <c r="O21" s="10">
        <v>1</v>
      </c>
      <c r="P21" s="11">
        <v>0</v>
      </c>
      <c r="Q21" s="9">
        <f t="shared" si="6"/>
        <v>0</v>
      </c>
      <c r="R21" s="10">
        <v>0</v>
      </c>
      <c r="S21" s="11">
        <v>0</v>
      </c>
      <c r="T21" s="9">
        <f t="shared" si="7"/>
        <v>0</v>
      </c>
      <c r="U21" s="10">
        <v>0</v>
      </c>
      <c r="V21" s="11">
        <v>0</v>
      </c>
      <c r="W21" s="9">
        <f t="shared" si="8"/>
        <v>0</v>
      </c>
      <c r="X21" s="10">
        <v>0</v>
      </c>
      <c r="Y21" s="11">
        <v>0</v>
      </c>
      <c r="Z21" s="9">
        <f t="shared" si="9"/>
        <v>0</v>
      </c>
      <c r="AA21" s="10">
        <v>0</v>
      </c>
      <c r="AB21" s="11">
        <v>0</v>
      </c>
    </row>
    <row r="22" spans="1:28" s="14" customFormat="1" ht="17.25" customHeight="1">
      <c r="A22" s="9" t="s">
        <v>33</v>
      </c>
      <c r="B22" s="9">
        <f>SUM(C22+D22)</f>
        <v>3</v>
      </c>
      <c r="C22" s="10">
        <f t="shared" si="1"/>
        <v>3</v>
      </c>
      <c r="D22" s="11">
        <f t="shared" si="1"/>
        <v>0</v>
      </c>
      <c r="E22" s="9">
        <f t="shared" si="2"/>
        <v>1</v>
      </c>
      <c r="F22" s="10">
        <v>1</v>
      </c>
      <c r="G22" s="11">
        <v>0</v>
      </c>
      <c r="H22" s="9">
        <f t="shared" si="3"/>
        <v>2</v>
      </c>
      <c r="I22" s="10">
        <v>2</v>
      </c>
      <c r="J22" s="11">
        <v>0</v>
      </c>
      <c r="K22" s="9">
        <f t="shared" si="4"/>
        <v>0</v>
      </c>
      <c r="L22" s="10">
        <v>0</v>
      </c>
      <c r="M22" s="11">
        <v>0</v>
      </c>
      <c r="N22" s="9">
        <f t="shared" si="5"/>
        <v>0</v>
      </c>
      <c r="O22" s="10">
        <v>0</v>
      </c>
      <c r="P22" s="11">
        <v>0</v>
      </c>
      <c r="Q22" s="9">
        <f t="shared" si="6"/>
        <v>0</v>
      </c>
      <c r="R22" s="10">
        <v>0</v>
      </c>
      <c r="S22" s="11">
        <v>0</v>
      </c>
      <c r="T22" s="9">
        <f t="shared" si="7"/>
        <v>0</v>
      </c>
      <c r="U22" s="10">
        <v>0</v>
      </c>
      <c r="V22" s="11">
        <v>0</v>
      </c>
      <c r="W22" s="9">
        <f t="shared" si="8"/>
        <v>0</v>
      </c>
      <c r="X22" s="10">
        <v>0</v>
      </c>
      <c r="Y22" s="11">
        <v>0</v>
      </c>
      <c r="Z22" s="9">
        <f t="shared" si="9"/>
        <v>0</v>
      </c>
      <c r="AA22" s="10">
        <v>0</v>
      </c>
      <c r="AB22" s="11">
        <v>0</v>
      </c>
    </row>
    <row r="23" spans="1:28" s="14" customFormat="1" ht="17.25" customHeight="1">
      <c r="A23" s="9" t="s">
        <v>34</v>
      </c>
      <c r="B23" s="9">
        <f>SUM(C23+D23)</f>
        <v>3</v>
      </c>
      <c r="C23" s="10">
        <f t="shared" si="1"/>
        <v>2</v>
      </c>
      <c r="D23" s="11">
        <f t="shared" si="1"/>
        <v>1</v>
      </c>
      <c r="E23" s="9">
        <f t="shared" si="2"/>
        <v>1</v>
      </c>
      <c r="F23" s="10">
        <v>1</v>
      </c>
      <c r="G23" s="11">
        <v>0</v>
      </c>
      <c r="H23" s="9">
        <f t="shared" si="3"/>
        <v>0</v>
      </c>
      <c r="I23" s="10">
        <v>0</v>
      </c>
      <c r="J23" s="11">
        <v>0</v>
      </c>
      <c r="K23" s="9">
        <f t="shared" si="4"/>
        <v>0</v>
      </c>
      <c r="L23" s="10">
        <v>0</v>
      </c>
      <c r="M23" s="11">
        <v>0</v>
      </c>
      <c r="N23" s="9">
        <f t="shared" si="5"/>
        <v>0</v>
      </c>
      <c r="O23" s="10">
        <v>0</v>
      </c>
      <c r="P23" s="11">
        <v>0</v>
      </c>
      <c r="Q23" s="9">
        <f t="shared" si="6"/>
        <v>0</v>
      </c>
      <c r="R23" s="10">
        <v>0</v>
      </c>
      <c r="S23" s="11">
        <v>0</v>
      </c>
      <c r="T23" s="9">
        <f t="shared" si="7"/>
        <v>1</v>
      </c>
      <c r="U23" s="10">
        <v>0</v>
      </c>
      <c r="V23" s="11">
        <v>1</v>
      </c>
      <c r="W23" s="9">
        <f t="shared" si="8"/>
        <v>0</v>
      </c>
      <c r="X23" s="10">
        <v>0</v>
      </c>
      <c r="Y23" s="11">
        <v>0</v>
      </c>
      <c r="Z23" s="9">
        <f t="shared" si="9"/>
        <v>1</v>
      </c>
      <c r="AA23" s="10">
        <v>1</v>
      </c>
      <c r="AB23" s="11">
        <v>0</v>
      </c>
    </row>
    <row r="24" spans="1:28" s="14" customFormat="1" ht="17.25" customHeight="1">
      <c r="A24" s="9" t="s">
        <v>35</v>
      </c>
      <c r="B24" s="9">
        <f>SUM(C24+D24)</f>
        <v>2</v>
      </c>
      <c r="C24" s="10">
        <f t="shared" si="1"/>
        <v>1</v>
      </c>
      <c r="D24" s="11">
        <f t="shared" si="1"/>
        <v>1</v>
      </c>
      <c r="E24" s="9">
        <f t="shared" si="2"/>
        <v>0</v>
      </c>
      <c r="F24" s="10">
        <v>0</v>
      </c>
      <c r="G24" s="11">
        <v>0</v>
      </c>
      <c r="H24" s="9">
        <f t="shared" si="3"/>
        <v>0</v>
      </c>
      <c r="I24" s="10">
        <v>0</v>
      </c>
      <c r="J24" s="11">
        <v>0</v>
      </c>
      <c r="K24" s="9">
        <f t="shared" si="4"/>
        <v>0</v>
      </c>
      <c r="L24" s="10">
        <v>0</v>
      </c>
      <c r="M24" s="11">
        <v>0</v>
      </c>
      <c r="N24" s="9">
        <f t="shared" si="5"/>
        <v>0</v>
      </c>
      <c r="O24" s="10">
        <v>0</v>
      </c>
      <c r="P24" s="11">
        <v>0</v>
      </c>
      <c r="Q24" s="9">
        <f t="shared" si="6"/>
        <v>0</v>
      </c>
      <c r="R24" s="10">
        <v>0</v>
      </c>
      <c r="S24" s="11">
        <v>0</v>
      </c>
      <c r="T24" s="9">
        <f t="shared" si="7"/>
        <v>1</v>
      </c>
      <c r="U24" s="10">
        <v>1</v>
      </c>
      <c r="V24" s="11">
        <v>0</v>
      </c>
      <c r="W24" s="9">
        <f t="shared" si="8"/>
        <v>0</v>
      </c>
      <c r="X24" s="10">
        <v>0</v>
      </c>
      <c r="Y24" s="11">
        <v>0</v>
      </c>
      <c r="Z24" s="9">
        <f t="shared" si="9"/>
        <v>1</v>
      </c>
      <c r="AA24" s="10">
        <v>0</v>
      </c>
      <c r="AB24" s="11">
        <v>1</v>
      </c>
    </row>
    <row r="25" spans="1:28" s="14" customFormat="1" ht="17.25" customHeight="1" thickBot="1">
      <c r="A25" s="15"/>
      <c r="B25" s="16"/>
      <c r="C25" s="17"/>
      <c r="D25" s="18"/>
      <c r="E25" s="16"/>
      <c r="F25" s="17"/>
      <c r="G25" s="18"/>
      <c r="H25" s="16"/>
      <c r="I25" s="17"/>
      <c r="J25" s="18"/>
      <c r="K25" s="16"/>
      <c r="L25" s="17"/>
      <c r="M25" s="18"/>
      <c r="N25" s="16"/>
      <c r="O25" s="17"/>
      <c r="P25" s="18"/>
      <c r="Q25" s="16"/>
      <c r="R25" s="17"/>
      <c r="S25" s="18"/>
      <c r="T25" s="16"/>
      <c r="U25" s="17"/>
      <c r="V25" s="18"/>
      <c r="W25" s="16"/>
      <c r="X25" s="17"/>
      <c r="Y25" s="18"/>
      <c r="Z25" s="16"/>
      <c r="AA25" s="17"/>
      <c r="AB25" s="18"/>
    </row>
    <row r="26" spans="1:28" s="2" customFormat="1" ht="17.25" customHeight="1" thickBot="1">
      <c r="A26" s="7" t="s">
        <v>3</v>
      </c>
      <c r="B26" s="4">
        <f>SUM(C26+D26)</f>
        <v>1765</v>
      </c>
      <c r="C26" s="20">
        <f aca="true" t="shared" si="10" ref="C26:AB26">SUM(C8:C25)</f>
        <v>932</v>
      </c>
      <c r="D26" s="6">
        <f t="shared" si="10"/>
        <v>833</v>
      </c>
      <c r="E26" s="5">
        <f t="shared" si="10"/>
        <v>241</v>
      </c>
      <c r="F26" s="20">
        <f t="shared" si="10"/>
        <v>164</v>
      </c>
      <c r="G26" s="5">
        <f t="shared" si="10"/>
        <v>77</v>
      </c>
      <c r="H26" s="21">
        <f t="shared" si="10"/>
        <v>421</v>
      </c>
      <c r="I26" s="8">
        <f t="shared" si="10"/>
        <v>201</v>
      </c>
      <c r="J26" s="22">
        <f t="shared" si="10"/>
        <v>220</v>
      </c>
      <c r="K26" s="23">
        <f t="shared" si="10"/>
        <v>80</v>
      </c>
      <c r="L26" s="8">
        <f t="shared" si="10"/>
        <v>40</v>
      </c>
      <c r="M26" s="23">
        <f t="shared" si="10"/>
        <v>40</v>
      </c>
      <c r="N26" s="21">
        <f t="shared" si="10"/>
        <v>365</v>
      </c>
      <c r="O26" s="8">
        <f t="shared" si="10"/>
        <v>202</v>
      </c>
      <c r="P26" s="22">
        <f t="shared" si="10"/>
        <v>163</v>
      </c>
      <c r="Q26" s="23">
        <f t="shared" si="10"/>
        <v>43</v>
      </c>
      <c r="R26" s="8">
        <f t="shared" si="10"/>
        <v>36</v>
      </c>
      <c r="S26" s="23">
        <f t="shared" si="10"/>
        <v>7</v>
      </c>
      <c r="T26" s="21">
        <f t="shared" si="10"/>
        <v>342</v>
      </c>
      <c r="U26" s="8">
        <f t="shared" si="10"/>
        <v>137</v>
      </c>
      <c r="V26" s="22">
        <f t="shared" si="10"/>
        <v>205</v>
      </c>
      <c r="W26" s="23">
        <f t="shared" si="10"/>
        <v>20</v>
      </c>
      <c r="X26" s="8">
        <f t="shared" si="10"/>
        <v>11</v>
      </c>
      <c r="Y26" s="23">
        <f t="shared" si="10"/>
        <v>9</v>
      </c>
      <c r="Z26" s="21">
        <f t="shared" si="10"/>
        <v>253</v>
      </c>
      <c r="AA26" s="8">
        <f t="shared" si="10"/>
        <v>141</v>
      </c>
      <c r="AB26" s="22">
        <f t="shared" si="10"/>
        <v>112</v>
      </c>
    </row>
    <row r="27" spans="1:28" s="14" customFormat="1" ht="17.25" customHeight="1">
      <c r="A27" s="13" t="s">
        <v>41</v>
      </c>
      <c r="B27" s="13"/>
      <c r="C27" s="13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1:28" s="14" customFormat="1" ht="17.25" customHeight="1">
      <c r="A28" s="13" t="s">
        <v>42</v>
      </c>
      <c r="B28" s="13"/>
      <c r="C28" s="13"/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1:28" s="14" customFormat="1" ht="11.25">
      <c r="A29" s="13"/>
      <c r="B29" s="13"/>
      <c r="C29" s="13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28" s="14" customFormat="1" ht="11.25">
      <c r="A30" s="13"/>
      <c r="B30" s="13"/>
      <c r="C30" s="13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8" s="14" customFormat="1" ht="11.25">
      <c r="A31" s="13"/>
      <c r="B31" s="13"/>
      <c r="C31" s="13"/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1:28" s="14" customFormat="1" ht="11.25">
      <c r="A32" s="13"/>
      <c r="B32" s="13"/>
      <c r="C32" s="13"/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 s="14" customFormat="1" ht="11.25">
      <c r="A33" s="13"/>
      <c r="B33" s="13"/>
      <c r="C33" s="13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s="14" customFormat="1" ht="11.25">
      <c r="A34" s="13"/>
      <c r="B34" s="13"/>
      <c r="C34" s="13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s="14" customFormat="1" ht="11.25">
      <c r="A35" s="13"/>
      <c r="B35" s="13"/>
      <c r="C35" s="13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s="14" customFormat="1" ht="11.25">
      <c r="A36" s="13"/>
      <c r="B36" s="13"/>
      <c r="C36" s="13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 ht="15">
      <c r="A37" s="24"/>
      <c r="B37" s="13"/>
      <c r="C37" s="13"/>
      <c r="D37" s="12"/>
      <c r="E37" s="24"/>
      <c r="F37" s="24"/>
      <c r="G37" s="24"/>
      <c r="H37" s="13"/>
      <c r="I37" s="13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1:28" ht="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1:28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1:28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1:28" ht="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1:28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:28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</sheetData>
  <sheetProtection/>
  <mergeCells count="20"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7">
      <selection activeCell="AG71" sqref="AG71"/>
    </sheetView>
  </sheetViews>
  <sheetFormatPr defaultColWidth="11.421875" defaultRowHeight="15"/>
  <cols>
    <col min="1" max="1" width="14.421875" style="14" customWidth="1"/>
    <col min="2" max="2" width="5.28125" style="14" customWidth="1"/>
    <col min="3" max="4" width="4.421875" style="14" customWidth="1"/>
    <col min="5" max="5" width="4.28125" style="14" customWidth="1"/>
    <col min="6" max="6" width="4.7109375" style="14" customWidth="1"/>
    <col min="7" max="7" width="4.57421875" style="14" customWidth="1"/>
    <col min="8" max="8" width="4.421875" style="14" customWidth="1"/>
    <col min="9" max="9" width="5.28125" style="14" customWidth="1"/>
    <col min="10" max="10" width="4.8515625" style="14" customWidth="1"/>
    <col min="11" max="11" width="5.00390625" style="14" customWidth="1"/>
    <col min="12" max="12" width="4.8515625" style="14" customWidth="1"/>
    <col min="13" max="13" width="4.421875" style="14" customWidth="1"/>
    <col min="14" max="15" width="4.7109375" style="14" customWidth="1"/>
    <col min="16" max="16" width="5.00390625" style="14" customWidth="1"/>
    <col min="17" max="17" width="4.7109375" style="14" customWidth="1"/>
    <col min="18" max="18" width="4.8515625" style="14" customWidth="1"/>
    <col min="19" max="19" width="4.28125" style="14" customWidth="1"/>
    <col min="20" max="20" width="4.140625" style="14" customWidth="1"/>
    <col min="21" max="21" width="4.28125" style="14" customWidth="1"/>
    <col min="22" max="22" width="4.421875" style="14" customWidth="1"/>
    <col min="23" max="23" width="4.8515625" style="14" customWidth="1"/>
    <col min="24" max="24" width="4.57421875" style="14" customWidth="1"/>
    <col min="25" max="26" width="4.8515625" style="14" customWidth="1"/>
    <col min="27" max="27" width="4.57421875" style="14" customWidth="1"/>
    <col min="28" max="28" width="5.00390625" style="14" customWidth="1"/>
    <col min="29" max="16384" width="11.421875" style="14" customWidth="1"/>
  </cols>
  <sheetData>
    <row r="1" spans="1:28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ht="17.2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17.25" customHeight="1">
      <c r="A3" s="41" t="s">
        <v>57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28" ht="17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ht="17.25" customHeight="1">
      <c r="A5" s="1" t="s">
        <v>2</v>
      </c>
      <c r="B5" s="35" t="s">
        <v>3</v>
      </c>
      <c r="C5" s="36"/>
      <c r="D5" s="37"/>
      <c r="E5" s="36" t="s">
        <v>4</v>
      </c>
      <c r="F5" s="36"/>
      <c r="G5" s="36"/>
      <c r="H5" s="35" t="s">
        <v>4</v>
      </c>
      <c r="I5" s="36"/>
      <c r="J5" s="37"/>
      <c r="K5" s="36" t="s">
        <v>4</v>
      </c>
      <c r="L5" s="36"/>
      <c r="M5" s="36"/>
      <c r="N5" s="35" t="s">
        <v>5</v>
      </c>
      <c r="O5" s="36"/>
      <c r="P5" s="37"/>
      <c r="Q5" s="36" t="s">
        <v>4</v>
      </c>
      <c r="R5" s="36"/>
      <c r="S5" s="36"/>
      <c r="T5" s="35" t="s">
        <v>4</v>
      </c>
      <c r="U5" s="36"/>
      <c r="V5" s="37"/>
      <c r="W5" s="36" t="s">
        <v>4</v>
      </c>
      <c r="X5" s="36"/>
      <c r="Y5" s="36"/>
      <c r="Z5" s="35" t="s">
        <v>4</v>
      </c>
      <c r="AA5" s="36"/>
      <c r="AB5" s="37"/>
    </row>
    <row r="6" spans="1:28" ht="17.25" customHeight="1" thickBot="1">
      <c r="A6" s="3" t="s">
        <v>6</v>
      </c>
      <c r="B6" s="38" t="s">
        <v>7</v>
      </c>
      <c r="C6" s="39"/>
      <c r="D6" s="40"/>
      <c r="E6" s="39" t="s">
        <v>8</v>
      </c>
      <c r="F6" s="39"/>
      <c r="G6" s="39"/>
      <c r="H6" s="38" t="s">
        <v>9</v>
      </c>
      <c r="I6" s="39"/>
      <c r="J6" s="40"/>
      <c r="K6" s="39" t="s">
        <v>10</v>
      </c>
      <c r="L6" s="39"/>
      <c r="M6" s="39"/>
      <c r="N6" s="38" t="s">
        <v>11</v>
      </c>
      <c r="O6" s="39"/>
      <c r="P6" s="40"/>
      <c r="Q6" s="39" t="s">
        <v>12</v>
      </c>
      <c r="R6" s="39"/>
      <c r="S6" s="39"/>
      <c r="T6" s="38" t="s">
        <v>13</v>
      </c>
      <c r="U6" s="39"/>
      <c r="V6" s="40"/>
      <c r="W6" s="39" t="s">
        <v>14</v>
      </c>
      <c r="X6" s="39"/>
      <c r="Y6" s="39"/>
      <c r="Z6" s="38" t="s">
        <v>15</v>
      </c>
      <c r="AA6" s="39"/>
      <c r="AB6" s="40"/>
    </row>
    <row r="7" spans="1:28" ht="17.25" customHeight="1" thickBot="1">
      <c r="A7" s="7"/>
      <c r="B7" s="4" t="s">
        <v>16</v>
      </c>
      <c r="C7" s="8" t="s">
        <v>17</v>
      </c>
      <c r="D7" s="6" t="s">
        <v>18</v>
      </c>
      <c r="E7" s="5" t="s">
        <v>16</v>
      </c>
      <c r="F7" s="8" t="s">
        <v>17</v>
      </c>
      <c r="G7" s="5" t="s">
        <v>18</v>
      </c>
      <c r="H7" s="4" t="s">
        <v>16</v>
      </c>
      <c r="I7" s="8" t="s">
        <v>17</v>
      </c>
      <c r="J7" s="6" t="s">
        <v>18</v>
      </c>
      <c r="K7" s="5" t="s">
        <v>16</v>
      </c>
      <c r="L7" s="8" t="s">
        <v>17</v>
      </c>
      <c r="M7" s="5" t="s">
        <v>18</v>
      </c>
      <c r="N7" s="4" t="s">
        <v>16</v>
      </c>
      <c r="O7" s="8" t="s">
        <v>17</v>
      </c>
      <c r="P7" s="6" t="s">
        <v>18</v>
      </c>
      <c r="Q7" s="5" t="s">
        <v>16</v>
      </c>
      <c r="R7" s="8" t="s">
        <v>17</v>
      </c>
      <c r="S7" s="5" t="s">
        <v>18</v>
      </c>
      <c r="T7" s="4" t="s">
        <v>16</v>
      </c>
      <c r="U7" s="8" t="s">
        <v>17</v>
      </c>
      <c r="V7" s="6" t="s">
        <v>18</v>
      </c>
      <c r="W7" s="5" t="s">
        <v>16</v>
      </c>
      <c r="X7" s="8" t="s">
        <v>17</v>
      </c>
      <c r="Y7" s="5" t="s">
        <v>18</v>
      </c>
      <c r="Z7" s="4" t="s">
        <v>16</v>
      </c>
      <c r="AA7" s="8" t="s">
        <v>17</v>
      </c>
      <c r="AB7" s="6" t="s">
        <v>18</v>
      </c>
    </row>
    <row r="8" spans="1:28" ht="17.25" customHeight="1">
      <c r="A8" s="9" t="s">
        <v>19</v>
      </c>
      <c r="B8" s="9">
        <f aca="true" t="shared" si="0" ref="B8:B21">SUM(C8:D8)</f>
        <v>19</v>
      </c>
      <c r="C8" s="10">
        <f aca="true" t="shared" si="1" ref="C8:D25">+F8+I8+L8+O8+R8+U8+X8+AA8</f>
        <v>7</v>
      </c>
      <c r="D8" s="11">
        <f t="shared" si="1"/>
        <v>12</v>
      </c>
      <c r="E8" s="9">
        <f aca="true" t="shared" si="2" ref="E8:E29">SUM(F8+G8)</f>
        <v>1</v>
      </c>
      <c r="F8" s="26">
        <v>1</v>
      </c>
      <c r="G8" s="11">
        <v>0</v>
      </c>
      <c r="H8" s="9">
        <f aca="true" t="shared" si="3" ref="H8:H29">SUM(I8+J8)</f>
        <v>8</v>
      </c>
      <c r="I8" s="10">
        <v>2</v>
      </c>
      <c r="J8" s="11">
        <v>6</v>
      </c>
      <c r="K8" s="9">
        <f aca="true" t="shared" si="4" ref="K8:K29">SUM(L8+M8)</f>
        <v>1</v>
      </c>
      <c r="L8" s="10">
        <v>1</v>
      </c>
      <c r="M8" s="11">
        <v>0</v>
      </c>
      <c r="N8" s="9">
        <f aca="true" t="shared" si="5" ref="N8:N29">SUM(O8+P8)</f>
        <v>5</v>
      </c>
      <c r="O8" s="10">
        <v>1</v>
      </c>
      <c r="P8" s="11">
        <v>4</v>
      </c>
      <c r="Q8" s="9">
        <f aca="true" t="shared" si="6" ref="Q8:Q29">SUM(R8+S8)</f>
        <v>1</v>
      </c>
      <c r="R8" s="10">
        <v>0</v>
      </c>
      <c r="S8" s="11">
        <v>1</v>
      </c>
      <c r="T8" s="9">
        <f aca="true" t="shared" si="7" ref="T8:T29">SUM(U8+V8)</f>
        <v>1</v>
      </c>
      <c r="U8" s="10">
        <v>0</v>
      </c>
      <c r="V8" s="11">
        <v>1</v>
      </c>
      <c r="W8" s="9">
        <f aca="true" t="shared" si="8" ref="W8:W29">SUM(X8+Y8)</f>
        <v>0</v>
      </c>
      <c r="X8" s="10">
        <v>0</v>
      </c>
      <c r="Y8" s="11">
        <v>0</v>
      </c>
      <c r="Z8" s="9">
        <f aca="true" t="shared" si="9" ref="Z8:Z29">SUM(AA8+AB8)</f>
        <v>2</v>
      </c>
      <c r="AA8" s="10">
        <v>2</v>
      </c>
      <c r="AB8" s="11"/>
    </row>
    <row r="9" spans="1:28" ht="17.25" customHeight="1">
      <c r="A9" s="9" t="s">
        <v>20</v>
      </c>
      <c r="B9" s="9">
        <f t="shared" si="0"/>
        <v>344</v>
      </c>
      <c r="C9" s="10">
        <f t="shared" si="1"/>
        <v>164</v>
      </c>
      <c r="D9" s="11">
        <f t="shared" si="1"/>
        <v>180</v>
      </c>
      <c r="E9" s="9">
        <f t="shared" si="2"/>
        <v>40</v>
      </c>
      <c r="F9" s="27">
        <v>23</v>
      </c>
      <c r="G9" s="11">
        <v>17</v>
      </c>
      <c r="H9" s="9">
        <f t="shared" si="3"/>
        <v>103</v>
      </c>
      <c r="I9" s="10">
        <v>51</v>
      </c>
      <c r="J9" s="11">
        <v>52</v>
      </c>
      <c r="K9" s="9">
        <f t="shared" si="4"/>
        <v>8</v>
      </c>
      <c r="L9" s="10">
        <v>4</v>
      </c>
      <c r="M9" s="11">
        <v>4</v>
      </c>
      <c r="N9" s="9">
        <f t="shared" si="5"/>
        <v>57</v>
      </c>
      <c r="O9" s="10">
        <v>28</v>
      </c>
      <c r="P9" s="11">
        <v>29</v>
      </c>
      <c r="Q9" s="9">
        <f t="shared" si="6"/>
        <v>3</v>
      </c>
      <c r="R9" s="10">
        <v>3</v>
      </c>
      <c r="S9" s="11">
        <v>0</v>
      </c>
      <c r="T9" s="9">
        <f t="shared" si="7"/>
        <v>83</v>
      </c>
      <c r="U9" s="10">
        <v>29</v>
      </c>
      <c r="V9" s="11">
        <v>54</v>
      </c>
      <c r="W9" s="9">
        <f t="shared" si="8"/>
        <v>5</v>
      </c>
      <c r="X9" s="10">
        <v>2</v>
      </c>
      <c r="Y9" s="11">
        <v>3</v>
      </c>
      <c r="Z9" s="9">
        <f t="shared" si="9"/>
        <v>45</v>
      </c>
      <c r="AA9" s="10">
        <v>24</v>
      </c>
      <c r="AB9" s="11">
        <v>21</v>
      </c>
    </row>
    <row r="10" spans="1:28" ht="17.25" customHeight="1">
      <c r="A10" s="9" t="s">
        <v>21</v>
      </c>
      <c r="B10" s="9">
        <f t="shared" si="0"/>
        <v>768</v>
      </c>
      <c r="C10" s="10">
        <f t="shared" si="1"/>
        <v>376</v>
      </c>
      <c r="D10" s="11">
        <f t="shared" si="1"/>
        <v>392</v>
      </c>
      <c r="E10" s="9">
        <f t="shared" si="2"/>
        <v>84</v>
      </c>
      <c r="F10" s="27">
        <v>51</v>
      </c>
      <c r="G10" s="11">
        <v>33</v>
      </c>
      <c r="H10" s="9">
        <f t="shared" si="3"/>
        <v>225</v>
      </c>
      <c r="I10" s="10">
        <v>103</v>
      </c>
      <c r="J10" s="11">
        <v>122</v>
      </c>
      <c r="K10" s="9">
        <f t="shared" si="4"/>
        <v>34</v>
      </c>
      <c r="L10" s="10">
        <v>13</v>
      </c>
      <c r="M10" s="11">
        <v>21</v>
      </c>
      <c r="N10" s="9">
        <f t="shared" si="5"/>
        <v>120</v>
      </c>
      <c r="O10" s="10">
        <v>70</v>
      </c>
      <c r="P10" s="11">
        <v>50</v>
      </c>
      <c r="Q10" s="9">
        <f t="shared" si="6"/>
        <v>14</v>
      </c>
      <c r="R10" s="10">
        <v>11</v>
      </c>
      <c r="S10" s="11">
        <v>3</v>
      </c>
      <c r="T10" s="9">
        <f t="shared" si="7"/>
        <v>174</v>
      </c>
      <c r="U10" s="10">
        <v>70</v>
      </c>
      <c r="V10" s="11">
        <v>104</v>
      </c>
      <c r="W10" s="9">
        <f t="shared" si="8"/>
        <v>7</v>
      </c>
      <c r="X10" s="10">
        <v>3</v>
      </c>
      <c r="Y10" s="11">
        <v>4</v>
      </c>
      <c r="Z10" s="9">
        <f t="shared" si="9"/>
        <v>110</v>
      </c>
      <c r="AA10" s="10">
        <v>55</v>
      </c>
      <c r="AB10" s="11">
        <v>55</v>
      </c>
    </row>
    <row r="11" spans="1:28" ht="17.25" customHeight="1">
      <c r="A11" s="9" t="s">
        <v>22</v>
      </c>
      <c r="B11" s="9">
        <f t="shared" si="0"/>
        <v>626</v>
      </c>
      <c r="C11" s="10">
        <f t="shared" si="1"/>
        <v>321</v>
      </c>
      <c r="D11" s="11">
        <f t="shared" si="1"/>
        <v>305</v>
      </c>
      <c r="E11" s="9">
        <f t="shared" si="2"/>
        <v>81</v>
      </c>
      <c r="F11" s="27">
        <v>52</v>
      </c>
      <c r="G11" s="11">
        <v>29</v>
      </c>
      <c r="H11" s="9">
        <f t="shared" si="3"/>
        <v>171</v>
      </c>
      <c r="I11" s="10">
        <v>83</v>
      </c>
      <c r="J11" s="11">
        <v>88</v>
      </c>
      <c r="K11" s="9">
        <f t="shared" si="4"/>
        <v>34</v>
      </c>
      <c r="L11" s="10">
        <v>16</v>
      </c>
      <c r="M11" s="11">
        <v>18</v>
      </c>
      <c r="N11" s="9">
        <f t="shared" si="5"/>
        <v>88</v>
      </c>
      <c r="O11" s="10">
        <v>50</v>
      </c>
      <c r="P11" s="11">
        <v>38</v>
      </c>
      <c r="Q11" s="9">
        <f t="shared" si="6"/>
        <v>7</v>
      </c>
      <c r="R11" s="10">
        <v>6</v>
      </c>
      <c r="S11" s="11">
        <v>1</v>
      </c>
      <c r="T11" s="9">
        <f t="shared" si="7"/>
        <v>132</v>
      </c>
      <c r="U11" s="10">
        <v>49</v>
      </c>
      <c r="V11" s="11">
        <v>83</v>
      </c>
      <c r="W11" s="9">
        <f t="shared" si="8"/>
        <v>7</v>
      </c>
      <c r="X11" s="10">
        <v>7</v>
      </c>
      <c r="Y11" s="11">
        <v>0</v>
      </c>
      <c r="Z11" s="9">
        <f t="shared" si="9"/>
        <v>106</v>
      </c>
      <c r="AA11" s="10">
        <v>58</v>
      </c>
      <c r="AB11" s="11">
        <v>48</v>
      </c>
    </row>
    <row r="12" spans="1:28" ht="17.25" customHeight="1">
      <c r="A12" s="9" t="s">
        <v>23</v>
      </c>
      <c r="B12" s="9">
        <f t="shared" si="0"/>
        <v>398</v>
      </c>
      <c r="C12" s="10">
        <f t="shared" si="1"/>
        <v>208</v>
      </c>
      <c r="D12" s="11">
        <f t="shared" si="1"/>
        <v>190</v>
      </c>
      <c r="E12" s="9">
        <f t="shared" si="2"/>
        <v>49</v>
      </c>
      <c r="F12" s="27">
        <v>27</v>
      </c>
      <c r="G12" s="11">
        <v>22</v>
      </c>
      <c r="H12" s="9">
        <f t="shared" si="3"/>
        <v>104</v>
      </c>
      <c r="I12" s="10">
        <v>57</v>
      </c>
      <c r="J12" s="11">
        <v>47</v>
      </c>
      <c r="K12" s="9">
        <f t="shared" si="4"/>
        <v>21</v>
      </c>
      <c r="L12" s="10">
        <v>11</v>
      </c>
      <c r="M12" s="11">
        <v>10</v>
      </c>
      <c r="N12" s="9">
        <f t="shared" si="5"/>
        <v>66</v>
      </c>
      <c r="O12" s="10">
        <v>34</v>
      </c>
      <c r="P12" s="11">
        <v>32</v>
      </c>
      <c r="Q12" s="9">
        <f t="shared" si="6"/>
        <v>13</v>
      </c>
      <c r="R12" s="10">
        <v>9</v>
      </c>
      <c r="S12" s="11">
        <v>4</v>
      </c>
      <c r="T12" s="9">
        <f t="shared" si="7"/>
        <v>86</v>
      </c>
      <c r="U12" s="10">
        <v>39</v>
      </c>
      <c r="V12" s="11">
        <v>47</v>
      </c>
      <c r="W12" s="9">
        <f t="shared" si="8"/>
        <v>5</v>
      </c>
      <c r="X12" s="10">
        <v>3</v>
      </c>
      <c r="Y12" s="11">
        <v>2</v>
      </c>
      <c r="Z12" s="9">
        <f t="shared" si="9"/>
        <v>54</v>
      </c>
      <c r="AA12" s="10">
        <v>28</v>
      </c>
      <c r="AB12" s="11">
        <v>26</v>
      </c>
    </row>
    <row r="13" spans="1:28" ht="17.25" customHeight="1">
      <c r="A13" s="9" t="s">
        <v>24</v>
      </c>
      <c r="B13" s="9">
        <f t="shared" si="0"/>
        <v>201</v>
      </c>
      <c r="C13" s="10">
        <f t="shared" si="1"/>
        <v>106</v>
      </c>
      <c r="D13" s="11">
        <f t="shared" si="1"/>
        <v>95</v>
      </c>
      <c r="E13" s="9">
        <f t="shared" si="2"/>
        <v>28</v>
      </c>
      <c r="F13" s="27">
        <v>18</v>
      </c>
      <c r="G13" s="11">
        <v>10</v>
      </c>
      <c r="H13" s="9">
        <f t="shared" si="3"/>
        <v>58</v>
      </c>
      <c r="I13" s="10">
        <v>35</v>
      </c>
      <c r="J13" s="11">
        <v>23</v>
      </c>
      <c r="K13" s="9">
        <f t="shared" si="4"/>
        <v>12</v>
      </c>
      <c r="L13" s="10">
        <v>5</v>
      </c>
      <c r="M13" s="11">
        <v>7</v>
      </c>
      <c r="N13" s="9">
        <f t="shared" si="5"/>
        <v>32</v>
      </c>
      <c r="O13" s="10">
        <v>16</v>
      </c>
      <c r="P13" s="11">
        <v>16</v>
      </c>
      <c r="Q13" s="9">
        <f t="shared" si="6"/>
        <v>8</v>
      </c>
      <c r="R13" s="10">
        <v>6</v>
      </c>
      <c r="S13" s="11">
        <v>2</v>
      </c>
      <c r="T13" s="9">
        <f t="shared" si="7"/>
        <v>40</v>
      </c>
      <c r="U13" s="10">
        <v>13</v>
      </c>
      <c r="V13" s="11">
        <v>27</v>
      </c>
      <c r="W13" s="9">
        <f t="shared" si="8"/>
        <v>1</v>
      </c>
      <c r="X13" s="10">
        <v>1</v>
      </c>
      <c r="Y13" s="11">
        <v>0</v>
      </c>
      <c r="Z13" s="9">
        <f t="shared" si="9"/>
        <v>22</v>
      </c>
      <c r="AA13" s="10">
        <v>12</v>
      </c>
      <c r="AB13" s="11">
        <v>10</v>
      </c>
    </row>
    <row r="14" spans="1:28" ht="17.25" customHeight="1">
      <c r="A14" s="9" t="s">
        <v>25</v>
      </c>
      <c r="B14" s="9">
        <f t="shared" si="0"/>
        <v>107</v>
      </c>
      <c r="C14" s="10">
        <f t="shared" si="1"/>
        <v>68</v>
      </c>
      <c r="D14" s="11">
        <f t="shared" si="1"/>
        <v>39</v>
      </c>
      <c r="E14" s="9">
        <f t="shared" si="2"/>
        <v>24</v>
      </c>
      <c r="F14" s="27">
        <v>19</v>
      </c>
      <c r="G14" s="11">
        <v>5</v>
      </c>
      <c r="H14" s="9">
        <f t="shared" si="3"/>
        <v>28</v>
      </c>
      <c r="I14" s="10">
        <v>19</v>
      </c>
      <c r="J14" s="11">
        <v>9</v>
      </c>
      <c r="K14" s="9">
        <f t="shared" si="4"/>
        <v>0</v>
      </c>
      <c r="L14" s="10">
        <v>0</v>
      </c>
      <c r="M14" s="11">
        <v>0</v>
      </c>
      <c r="N14" s="9">
        <f t="shared" si="5"/>
        <v>19</v>
      </c>
      <c r="O14" s="10">
        <v>11</v>
      </c>
      <c r="P14" s="11">
        <v>8</v>
      </c>
      <c r="Q14" s="9">
        <f t="shared" si="6"/>
        <v>2</v>
      </c>
      <c r="R14" s="10">
        <v>1</v>
      </c>
      <c r="S14" s="11">
        <v>1</v>
      </c>
      <c r="T14" s="9">
        <f t="shared" si="7"/>
        <v>16</v>
      </c>
      <c r="U14" s="10">
        <v>6</v>
      </c>
      <c r="V14" s="11">
        <v>10</v>
      </c>
      <c r="W14" s="9">
        <f t="shared" si="8"/>
        <v>3</v>
      </c>
      <c r="X14" s="10">
        <v>2</v>
      </c>
      <c r="Y14" s="11">
        <v>1</v>
      </c>
      <c r="Z14" s="9">
        <f t="shared" si="9"/>
        <v>15</v>
      </c>
      <c r="AA14" s="10">
        <v>10</v>
      </c>
      <c r="AB14" s="11">
        <v>5</v>
      </c>
    </row>
    <row r="15" spans="1:28" ht="17.25" customHeight="1">
      <c r="A15" s="9" t="s">
        <v>26</v>
      </c>
      <c r="B15" s="9">
        <f t="shared" si="0"/>
        <v>64</v>
      </c>
      <c r="C15" s="10">
        <f t="shared" si="1"/>
        <v>44</v>
      </c>
      <c r="D15" s="11">
        <f t="shared" si="1"/>
        <v>20</v>
      </c>
      <c r="E15" s="9">
        <f t="shared" si="2"/>
        <v>13</v>
      </c>
      <c r="F15" s="27">
        <v>11</v>
      </c>
      <c r="G15" s="11">
        <v>2</v>
      </c>
      <c r="H15" s="9">
        <f t="shared" si="3"/>
        <v>14</v>
      </c>
      <c r="I15" s="10">
        <v>9</v>
      </c>
      <c r="J15" s="11">
        <v>5</v>
      </c>
      <c r="K15" s="9">
        <f t="shared" si="4"/>
        <v>5</v>
      </c>
      <c r="L15" s="10">
        <v>3</v>
      </c>
      <c r="M15" s="11">
        <v>2</v>
      </c>
      <c r="N15" s="9">
        <f t="shared" si="5"/>
        <v>12</v>
      </c>
      <c r="O15" s="10">
        <v>9</v>
      </c>
      <c r="P15" s="11">
        <v>3</v>
      </c>
      <c r="Q15" s="9">
        <f t="shared" si="6"/>
        <v>1</v>
      </c>
      <c r="R15" s="10">
        <v>1</v>
      </c>
      <c r="S15" s="11">
        <v>0</v>
      </c>
      <c r="T15" s="9">
        <f t="shared" si="7"/>
        <v>12</v>
      </c>
      <c r="U15" s="10">
        <v>6</v>
      </c>
      <c r="V15" s="11">
        <v>6</v>
      </c>
      <c r="W15" s="9">
        <f t="shared" si="8"/>
        <v>1</v>
      </c>
      <c r="X15" s="10">
        <v>1</v>
      </c>
      <c r="Y15" s="11">
        <v>0</v>
      </c>
      <c r="Z15" s="9">
        <f t="shared" si="9"/>
        <v>6</v>
      </c>
      <c r="AA15" s="10">
        <v>4</v>
      </c>
      <c r="AB15" s="11">
        <v>2</v>
      </c>
    </row>
    <row r="16" spans="1:28" ht="17.25" customHeight="1">
      <c r="A16" s="9" t="s">
        <v>27</v>
      </c>
      <c r="B16" s="9">
        <f t="shared" si="0"/>
        <v>46</v>
      </c>
      <c r="C16" s="10">
        <f t="shared" si="1"/>
        <v>30</v>
      </c>
      <c r="D16" s="11">
        <f t="shared" si="1"/>
        <v>16</v>
      </c>
      <c r="E16" s="9">
        <f t="shared" si="2"/>
        <v>8</v>
      </c>
      <c r="F16" s="27">
        <v>4</v>
      </c>
      <c r="G16" s="11">
        <v>4</v>
      </c>
      <c r="H16" s="9">
        <f t="shared" si="3"/>
        <v>13</v>
      </c>
      <c r="I16" s="10">
        <v>9</v>
      </c>
      <c r="J16" s="11">
        <v>4</v>
      </c>
      <c r="K16" s="9">
        <f t="shared" si="4"/>
        <v>1</v>
      </c>
      <c r="L16" s="10">
        <v>0</v>
      </c>
      <c r="M16" s="11">
        <v>1</v>
      </c>
      <c r="N16" s="9">
        <f t="shared" si="5"/>
        <v>11</v>
      </c>
      <c r="O16" s="10">
        <v>7</v>
      </c>
      <c r="P16" s="11">
        <v>4</v>
      </c>
      <c r="Q16" s="9">
        <f t="shared" si="6"/>
        <v>2</v>
      </c>
      <c r="R16" s="10">
        <v>1</v>
      </c>
      <c r="S16" s="11">
        <v>1</v>
      </c>
      <c r="T16" s="9">
        <f t="shared" si="7"/>
        <v>8</v>
      </c>
      <c r="U16" s="10">
        <v>7</v>
      </c>
      <c r="V16" s="11">
        <v>1</v>
      </c>
      <c r="W16" s="9">
        <f t="shared" si="8"/>
        <v>0</v>
      </c>
      <c r="X16" s="10">
        <v>0</v>
      </c>
      <c r="Y16" s="11">
        <v>0</v>
      </c>
      <c r="Z16" s="9">
        <f t="shared" si="9"/>
        <v>3</v>
      </c>
      <c r="AA16" s="10">
        <v>2</v>
      </c>
      <c r="AB16" s="11">
        <v>1</v>
      </c>
    </row>
    <row r="17" spans="1:28" ht="17.25" customHeight="1">
      <c r="A17" s="9" t="s">
        <v>28</v>
      </c>
      <c r="B17" s="9">
        <f t="shared" si="0"/>
        <v>29</v>
      </c>
      <c r="C17" s="10">
        <f t="shared" si="1"/>
        <v>18</v>
      </c>
      <c r="D17" s="11">
        <f t="shared" si="1"/>
        <v>11</v>
      </c>
      <c r="E17" s="9">
        <f t="shared" si="2"/>
        <v>9</v>
      </c>
      <c r="F17" s="27">
        <v>7</v>
      </c>
      <c r="G17" s="11">
        <v>2</v>
      </c>
      <c r="H17" s="9">
        <f t="shared" si="3"/>
        <v>6</v>
      </c>
      <c r="I17" s="10">
        <v>0</v>
      </c>
      <c r="J17" s="11">
        <v>6</v>
      </c>
      <c r="K17" s="9">
        <f t="shared" si="4"/>
        <v>0</v>
      </c>
      <c r="L17" s="10">
        <v>0</v>
      </c>
      <c r="M17" s="11">
        <v>0</v>
      </c>
      <c r="N17" s="9">
        <f t="shared" si="5"/>
        <v>5</v>
      </c>
      <c r="O17" s="10">
        <v>5</v>
      </c>
      <c r="P17" s="11">
        <v>0</v>
      </c>
      <c r="Q17" s="9">
        <f t="shared" si="6"/>
        <v>1</v>
      </c>
      <c r="R17" s="10">
        <v>1</v>
      </c>
      <c r="S17" s="11">
        <v>0</v>
      </c>
      <c r="T17" s="9">
        <f t="shared" si="7"/>
        <v>4</v>
      </c>
      <c r="U17" s="10">
        <v>2</v>
      </c>
      <c r="V17" s="11">
        <v>2</v>
      </c>
      <c r="W17" s="9">
        <f t="shared" si="8"/>
        <v>1</v>
      </c>
      <c r="X17" s="10">
        <v>1</v>
      </c>
      <c r="Y17" s="11">
        <v>0</v>
      </c>
      <c r="Z17" s="9">
        <f t="shared" si="9"/>
        <v>3</v>
      </c>
      <c r="AA17" s="10">
        <v>2</v>
      </c>
      <c r="AB17" s="11">
        <v>1</v>
      </c>
    </row>
    <row r="18" spans="1:28" ht="17.25" customHeight="1">
      <c r="A18" s="9" t="s">
        <v>29</v>
      </c>
      <c r="B18" s="9">
        <f t="shared" si="0"/>
        <v>18</v>
      </c>
      <c r="C18" s="10">
        <f t="shared" si="1"/>
        <v>12</v>
      </c>
      <c r="D18" s="11">
        <f t="shared" si="1"/>
        <v>6</v>
      </c>
      <c r="E18" s="9">
        <f t="shared" si="2"/>
        <v>5</v>
      </c>
      <c r="F18" s="27">
        <v>5</v>
      </c>
      <c r="G18" s="11">
        <v>0</v>
      </c>
      <c r="H18" s="9">
        <f t="shared" si="3"/>
        <v>4</v>
      </c>
      <c r="I18" s="10">
        <v>2</v>
      </c>
      <c r="J18" s="11">
        <v>2</v>
      </c>
      <c r="K18" s="9">
        <f t="shared" si="4"/>
        <v>1</v>
      </c>
      <c r="L18" s="10">
        <v>1</v>
      </c>
      <c r="M18" s="11">
        <v>0</v>
      </c>
      <c r="N18" s="9">
        <f t="shared" si="5"/>
        <v>4</v>
      </c>
      <c r="O18" s="10">
        <v>1</v>
      </c>
      <c r="P18" s="11">
        <v>3</v>
      </c>
      <c r="Q18" s="9">
        <f t="shared" si="6"/>
        <v>0</v>
      </c>
      <c r="R18" s="10">
        <v>0</v>
      </c>
      <c r="S18" s="11">
        <v>0</v>
      </c>
      <c r="T18" s="9">
        <f t="shared" si="7"/>
        <v>1</v>
      </c>
      <c r="U18" s="10">
        <v>0</v>
      </c>
      <c r="V18" s="11">
        <v>1</v>
      </c>
      <c r="W18" s="9">
        <f t="shared" si="8"/>
        <v>0</v>
      </c>
      <c r="X18" s="10">
        <v>0</v>
      </c>
      <c r="Y18" s="11">
        <v>0</v>
      </c>
      <c r="Z18" s="9">
        <f t="shared" si="9"/>
        <v>3</v>
      </c>
      <c r="AA18" s="10">
        <v>3</v>
      </c>
      <c r="AB18" s="11">
        <v>0</v>
      </c>
    </row>
    <row r="19" spans="1:28" ht="17.25" customHeight="1">
      <c r="A19" s="9" t="s">
        <v>30</v>
      </c>
      <c r="B19" s="9">
        <f t="shared" si="0"/>
        <v>12</v>
      </c>
      <c r="C19" s="10">
        <f t="shared" si="1"/>
        <v>8</v>
      </c>
      <c r="D19" s="11">
        <f t="shared" si="1"/>
        <v>4</v>
      </c>
      <c r="E19" s="9">
        <f t="shared" si="2"/>
        <v>4</v>
      </c>
      <c r="F19" s="27">
        <v>3</v>
      </c>
      <c r="G19" s="11">
        <v>1</v>
      </c>
      <c r="H19" s="9">
        <f t="shared" si="3"/>
        <v>0</v>
      </c>
      <c r="I19" s="10">
        <v>0</v>
      </c>
      <c r="J19" s="11">
        <v>0</v>
      </c>
      <c r="K19" s="9">
        <f t="shared" si="4"/>
        <v>0</v>
      </c>
      <c r="L19" s="10">
        <v>0</v>
      </c>
      <c r="M19" s="11">
        <v>0</v>
      </c>
      <c r="N19" s="9">
        <f t="shared" si="5"/>
        <v>4</v>
      </c>
      <c r="O19" s="10">
        <v>3</v>
      </c>
      <c r="P19" s="11">
        <v>1</v>
      </c>
      <c r="Q19" s="9">
        <f t="shared" si="6"/>
        <v>0</v>
      </c>
      <c r="R19" s="10">
        <v>0</v>
      </c>
      <c r="S19" s="11">
        <v>0</v>
      </c>
      <c r="T19" s="9">
        <f t="shared" si="7"/>
        <v>4</v>
      </c>
      <c r="U19" s="10">
        <v>2</v>
      </c>
      <c r="V19" s="11">
        <v>2</v>
      </c>
      <c r="W19" s="9">
        <f t="shared" si="8"/>
        <v>0</v>
      </c>
      <c r="X19" s="10">
        <v>0</v>
      </c>
      <c r="Y19" s="11">
        <v>0</v>
      </c>
      <c r="Z19" s="9">
        <f t="shared" si="9"/>
        <v>0</v>
      </c>
      <c r="AA19" s="10">
        <v>0</v>
      </c>
      <c r="AB19" s="11">
        <v>0</v>
      </c>
    </row>
    <row r="20" spans="1:28" ht="17.25" customHeight="1">
      <c r="A20" s="9" t="s">
        <v>31</v>
      </c>
      <c r="B20" s="9">
        <f t="shared" si="0"/>
        <v>15</v>
      </c>
      <c r="C20" s="10">
        <f t="shared" si="1"/>
        <v>12</v>
      </c>
      <c r="D20" s="11">
        <f t="shared" si="1"/>
        <v>3</v>
      </c>
      <c r="E20" s="9">
        <f t="shared" si="2"/>
        <v>4</v>
      </c>
      <c r="F20" s="27">
        <v>4</v>
      </c>
      <c r="G20" s="11">
        <v>0</v>
      </c>
      <c r="H20" s="9">
        <f t="shared" si="3"/>
        <v>4</v>
      </c>
      <c r="I20" s="10">
        <v>3</v>
      </c>
      <c r="J20" s="11">
        <v>1</v>
      </c>
      <c r="K20" s="9">
        <f t="shared" si="4"/>
        <v>0</v>
      </c>
      <c r="L20" s="10">
        <v>0</v>
      </c>
      <c r="M20" s="11">
        <v>0</v>
      </c>
      <c r="N20" s="9">
        <f t="shared" si="5"/>
        <v>1</v>
      </c>
      <c r="O20" s="10">
        <v>1</v>
      </c>
      <c r="P20" s="11">
        <v>0</v>
      </c>
      <c r="Q20" s="9">
        <f t="shared" si="6"/>
        <v>0</v>
      </c>
      <c r="R20" s="10">
        <v>0</v>
      </c>
      <c r="S20" s="11">
        <v>0</v>
      </c>
      <c r="T20" s="9">
        <f t="shared" si="7"/>
        <v>3</v>
      </c>
      <c r="U20" s="10">
        <v>2</v>
      </c>
      <c r="V20" s="11">
        <v>1</v>
      </c>
      <c r="W20" s="9">
        <f t="shared" si="8"/>
        <v>0</v>
      </c>
      <c r="X20" s="10">
        <v>0</v>
      </c>
      <c r="Y20" s="11">
        <v>0</v>
      </c>
      <c r="Z20" s="9">
        <f t="shared" si="9"/>
        <v>3</v>
      </c>
      <c r="AA20" s="10">
        <v>2</v>
      </c>
      <c r="AB20" s="11">
        <v>1</v>
      </c>
    </row>
    <row r="21" spans="1:28" ht="17.25" customHeight="1">
      <c r="A21" s="9" t="s">
        <v>32</v>
      </c>
      <c r="B21" s="9">
        <f t="shared" si="0"/>
        <v>1</v>
      </c>
      <c r="C21" s="10">
        <f t="shared" si="1"/>
        <v>1</v>
      </c>
      <c r="D21" s="11">
        <f t="shared" si="1"/>
        <v>0</v>
      </c>
      <c r="E21" s="9">
        <f t="shared" si="2"/>
        <v>1</v>
      </c>
      <c r="F21" s="27">
        <v>1</v>
      </c>
      <c r="G21" s="11">
        <v>0</v>
      </c>
      <c r="H21" s="9">
        <f t="shared" si="3"/>
        <v>0</v>
      </c>
      <c r="I21" s="10">
        <v>0</v>
      </c>
      <c r="J21" s="11">
        <v>0</v>
      </c>
      <c r="K21" s="9">
        <f t="shared" si="4"/>
        <v>0</v>
      </c>
      <c r="L21" s="10">
        <v>0</v>
      </c>
      <c r="M21" s="11">
        <v>0</v>
      </c>
      <c r="N21" s="9">
        <f t="shared" si="5"/>
        <v>0</v>
      </c>
      <c r="O21" s="10">
        <v>0</v>
      </c>
      <c r="P21" s="11">
        <v>0</v>
      </c>
      <c r="Q21" s="9">
        <f t="shared" si="6"/>
        <v>0</v>
      </c>
      <c r="R21" s="10">
        <v>0</v>
      </c>
      <c r="S21" s="11">
        <v>0</v>
      </c>
      <c r="T21" s="9">
        <f t="shared" si="7"/>
        <v>0</v>
      </c>
      <c r="U21" s="10">
        <v>0</v>
      </c>
      <c r="V21" s="11">
        <v>0</v>
      </c>
      <c r="W21" s="9">
        <f t="shared" si="8"/>
        <v>0</v>
      </c>
      <c r="X21" s="10">
        <v>0</v>
      </c>
      <c r="Y21" s="11">
        <v>0</v>
      </c>
      <c r="Z21" s="9">
        <f t="shared" si="9"/>
        <v>0</v>
      </c>
      <c r="AA21" s="10">
        <v>0</v>
      </c>
      <c r="AB21" s="11">
        <v>0</v>
      </c>
    </row>
    <row r="22" spans="1:28" ht="17.25" customHeight="1">
      <c r="A22" s="9" t="s">
        <v>33</v>
      </c>
      <c r="B22" s="9">
        <f aca="true" t="shared" si="10" ref="B22:B30">SUM(C22+D22)</f>
        <v>3</v>
      </c>
      <c r="C22" s="10">
        <f t="shared" si="1"/>
        <v>2</v>
      </c>
      <c r="D22" s="11">
        <f t="shared" si="1"/>
        <v>1</v>
      </c>
      <c r="E22" s="9">
        <f t="shared" si="2"/>
        <v>0</v>
      </c>
      <c r="F22" s="27">
        <v>0</v>
      </c>
      <c r="G22" s="11">
        <v>0</v>
      </c>
      <c r="H22" s="9">
        <f t="shared" si="3"/>
        <v>0</v>
      </c>
      <c r="I22" s="10">
        <v>0</v>
      </c>
      <c r="J22" s="11">
        <v>0</v>
      </c>
      <c r="K22" s="9">
        <f t="shared" si="4"/>
        <v>1</v>
      </c>
      <c r="L22" s="10">
        <v>1</v>
      </c>
      <c r="M22" s="11">
        <v>0</v>
      </c>
      <c r="N22" s="9">
        <f t="shared" si="5"/>
        <v>0</v>
      </c>
      <c r="O22" s="10">
        <v>0</v>
      </c>
      <c r="P22" s="11">
        <v>0</v>
      </c>
      <c r="Q22" s="9">
        <f t="shared" si="6"/>
        <v>1</v>
      </c>
      <c r="R22" s="10">
        <v>1</v>
      </c>
      <c r="S22" s="11">
        <v>0</v>
      </c>
      <c r="T22" s="9">
        <f t="shared" si="7"/>
        <v>1</v>
      </c>
      <c r="U22" s="10">
        <v>0</v>
      </c>
      <c r="V22" s="11">
        <v>1</v>
      </c>
      <c r="W22" s="9">
        <f t="shared" si="8"/>
        <v>0</v>
      </c>
      <c r="X22" s="10">
        <v>0</v>
      </c>
      <c r="Y22" s="11">
        <v>0</v>
      </c>
      <c r="Z22" s="9">
        <f t="shared" si="9"/>
        <v>0</v>
      </c>
      <c r="AA22" s="10">
        <v>0</v>
      </c>
      <c r="AB22" s="11">
        <v>0</v>
      </c>
    </row>
    <row r="23" spans="1:28" ht="17.25" customHeight="1">
      <c r="A23" s="9" t="s">
        <v>34</v>
      </c>
      <c r="B23" s="9">
        <f t="shared" si="10"/>
        <v>1</v>
      </c>
      <c r="C23" s="10">
        <f t="shared" si="1"/>
        <v>1</v>
      </c>
      <c r="D23" s="11">
        <f t="shared" si="1"/>
        <v>0</v>
      </c>
      <c r="E23" s="9">
        <f t="shared" si="2"/>
        <v>0</v>
      </c>
      <c r="F23" s="27">
        <v>0</v>
      </c>
      <c r="G23" s="11">
        <v>0</v>
      </c>
      <c r="H23" s="9">
        <f t="shared" si="3"/>
        <v>0</v>
      </c>
      <c r="I23" s="10">
        <v>0</v>
      </c>
      <c r="J23" s="11">
        <v>0</v>
      </c>
      <c r="K23" s="9">
        <f t="shared" si="4"/>
        <v>1</v>
      </c>
      <c r="L23" s="10">
        <v>1</v>
      </c>
      <c r="M23" s="11">
        <v>0</v>
      </c>
      <c r="N23" s="9">
        <f t="shared" si="5"/>
        <v>0</v>
      </c>
      <c r="O23" s="10">
        <v>0</v>
      </c>
      <c r="P23" s="11">
        <v>0</v>
      </c>
      <c r="Q23" s="9">
        <f t="shared" si="6"/>
        <v>0</v>
      </c>
      <c r="R23" s="10">
        <v>0</v>
      </c>
      <c r="S23" s="11">
        <v>0</v>
      </c>
      <c r="T23" s="9">
        <f t="shared" si="7"/>
        <v>0</v>
      </c>
      <c r="U23" s="10">
        <v>0</v>
      </c>
      <c r="V23" s="11">
        <v>0</v>
      </c>
      <c r="W23" s="9">
        <f t="shared" si="8"/>
        <v>0</v>
      </c>
      <c r="X23" s="10">
        <v>0</v>
      </c>
      <c r="Y23" s="11">
        <v>0</v>
      </c>
      <c r="Z23" s="9">
        <f t="shared" si="9"/>
        <v>0</v>
      </c>
      <c r="AA23" s="10">
        <v>0</v>
      </c>
      <c r="AB23" s="11">
        <v>0</v>
      </c>
    </row>
    <row r="24" spans="1:28" ht="17.25" customHeight="1">
      <c r="A24" s="9" t="s">
        <v>35</v>
      </c>
      <c r="B24" s="9">
        <f t="shared" si="10"/>
        <v>2</v>
      </c>
      <c r="C24" s="10">
        <f t="shared" si="1"/>
        <v>1</v>
      </c>
      <c r="D24" s="11">
        <f t="shared" si="1"/>
        <v>1</v>
      </c>
      <c r="E24" s="9">
        <f t="shared" si="2"/>
        <v>1</v>
      </c>
      <c r="F24" s="27">
        <v>1</v>
      </c>
      <c r="G24" s="11">
        <v>0</v>
      </c>
      <c r="H24" s="9">
        <f t="shared" si="3"/>
        <v>0</v>
      </c>
      <c r="I24" s="10">
        <v>0</v>
      </c>
      <c r="J24" s="11">
        <v>0</v>
      </c>
      <c r="K24" s="9">
        <f t="shared" si="4"/>
        <v>0</v>
      </c>
      <c r="L24" s="10">
        <v>0</v>
      </c>
      <c r="M24" s="11">
        <v>0</v>
      </c>
      <c r="N24" s="9">
        <f t="shared" si="5"/>
        <v>0</v>
      </c>
      <c r="O24" s="10">
        <v>0</v>
      </c>
      <c r="P24" s="11">
        <v>0</v>
      </c>
      <c r="Q24" s="9">
        <f t="shared" si="6"/>
        <v>0</v>
      </c>
      <c r="R24" s="10">
        <v>0</v>
      </c>
      <c r="S24" s="11">
        <v>0</v>
      </c>
      <c r="T24" s="9">
        <f t="shared" si="7"/>
        <v>1</v>
      </c>
      <c r="U24" s="10">
        <v>0</v>
      </c>
      <c r="V24" s="11">
        <v>1</v>
      </c>
      <c r="W24" s="9">
        <f t="shared" si="8"/>
        <v>0</v>
      </c>
      <c r="X24" s="10">
        <v>0</v>
      </c>
      <c r="Y24" s="11">
        <v>0</v>
      </c>
      <c r="Z24" s="9">
        <f t="shared" si="9"/>
        <v>0</v>
      </c>
      <c r="AA24" s="10">
        <v>0</v>
      </c>
      <c r="AB24" s="11">
        <v>0</v>
      </c>
    </row>
    <row r="25" spans="1:28" ht="17.25" customHeight="1">
      <c r="A25" s="9" t="s">
        <v>38</v>
      </c>
      <c r="B25" s="9">
        <f t="shared" si="10"/>
        <v>1</v>
      </c>
      <c r="C25" s="10">
        <f t="shared" si="1"/>
        <v>0</v>
      </c>
      <c r="D25" s="11">
        <f t="shared" si="1"/>
        <v>1</v>
      </c>
      <c r="E25" s="9">
        <f t="shared" si="2"/>
        <v>0</v>
      </c>
      <c r="F25" s="27">
        <v>0</v>
      </c>
      <c r="G25" s="11">
        <v>0</v>
      </c>
      <c r="H25" s="9">
        <f t="shared" si="3"/>
        <v>0</v>
      </c>
      <c r="I25" s="10">
        <v>0</v>
      </c>
      <c r="J25" s="11">
        <v>0</v>
      </c>
      <c r="K25" s="9">
        <f t="shared" si="4"/>
        <v>0</v>
      </c>
      <c r="L25" s="10">
        <v>0</v>
      </c>
      <c r="M25" s="11">
        <v>0</v>
      </c>
      <c r="N25" s="9">
        <f t="shared" si="5"/>
        <v>0</v>
      </c>
      <c r="O25" s="10">
        <v>0</v>
      </c>
      <c r="P25" s="11">
        <v>0</v>
      </c>
      <c r="Q25" s="9">
        <f t="shared" si="6"/>
        <v>0</v>
      </c>
      <c r="R25" s="10">
        <v>0</v>
      </c>
      <c r="S25" s="11">
        <v>0</v>
      </c>
      <c r="T25" s="9">
        <f t="shared" si="7"/>
        <v>1</v>
      </c>
      <c r="U25" s="10">
        <v>0</v>
      </c>
      <c r="V25" s="11">
        <v>1</v>
      </c>
      <c r="W25" s="9">
        <f t="shared" si="8"/>
        <v>0</v>
      </c>
      <c r="X25" s="10">
        <v>0</v>
      </c>
      <c r="Y25" s="11">
        <v>0</v>
      </c>
      <c r="Z25" s="9">
        <f t="shared" si="9"/>
        <v>0</v>
      </c>
      <c r="AA25" s="10">
        <v>0</v>
      </c>
      <c r="AB25" s="11">
        <v>0</v>
      </c>
    </row>
    <row r="26" spans="1:28" ht="17.25" customHeight="1">
      <c r="A26" s="9" t="s">
        <v>44</v>
      </c>
      <c r="B26" s="9">
        <f t="shared" si="10"/>
        <v>1</v>
      </c>
      <c r="C26" s="10">
        <f aca="true" t="shared" si="11" ref="C26:D29">+F26+I26+L26+O26+R26+U26+X26+AA26</f>
        <v>1</v>
      </c>
      <c r="D26" s="11">
        <f t="shared" si="11"/>
        <v>0</v>
      </c>
      <c r="E26" s="9">
        <f t="shared" si="2"/>
        <v>0</v>
      </c>
      <c r="F26" s="27">
        <v>0</v>
      </c>
      <c r="G26" s="11">
        <v>0</v>
      </c>
      <c r="H26" s="9">
        <f t="shared" si="3"/>
        <v>0</v>
      </c>
      <c r="I26" s="10">
        <v>0</v>
      </c>
      <c r="J26" s="11">
        <v>0</v>
      </c>
      <c r="K26" s="9">
        <f t="shared" si="4"/>
        <v>1</v>
      </c>
      <c r="L26" s="10">
        <v>1</v>
      </c>
      <c r="M26" s="11">
        <v>0</v>
      </c>
      <c r="N26" s="9">
        <f t="shared" si="5"/>
        <v>0</v>
      </c>
      <c r="O26" s="10">
        <v>0</v>
      </c>
      <c r="P26" s="11">
        <v>0</v>
      </c>
      <c r="Q26" s="9">
        <f t="shared" si="6"/>
        <v>0</v>
      </c>
      <c r="R26" s="10">
        <v>0</v>
      </c>
      <c r="S26" s="11">
        <v>0</v>
      </c>
      <c r="T26" s="9">
        <f t="shared" si="7"/>
        <v>0</v>
      </c>
      <c r="U26" s="10">
        <v>0</v>
      </c>
      <c r="V26" s="11">
        <v>0</v>
      </c>
      <c r="W26" s="9">
        <f t="shared" si="8"/>
        <v>0</v>
      </c>
      <c r="X26" s="10">
        <v>0</v>
      </c>
      <c r="Y26" s="11">
        <v>0</v>
      </c>
      <c r="Z26" s="9">
        <f t="shared" si="9"/>
        <v>0</v>
      </c>
      <c r="AA26" s="10">
        <v>0</v>
      </c>
      <c r="AB26" s="11">
        <v>0</v>
      </c>
    </row>
    <row r="27" spans="1:28" ht="17.25" customHeight="1">
      <c r="A27" s="9" t="s">
        <v>46</v>
      </c>
      <c r="B27" s="9">
        <f t="shared" si="10"/>
        <v>1</v>
      </c>
      <c r="C27" s="10">
        <f t="shared" si="11"/>
        <v>1</v>
      </c>
      <c r="D27" s="11">
        <f t="shared" si="11"/>
        <v>0</v>
      </c>
      <c r="E27" s="9">
        <f t="shared" si="2"/>
        <v>0</v>
      </c>
      <c r="F27" s="27">
        <v>0</v>
      </c>
      <c r="G27" s="11">
        <v>0</v>
      </c>
      <c r="H27" s="9">
        <f t="shared" si="3"/>
        <v>0</v>
      </c>
      <c r="I27" s="10">
        <v>0</v>
      </c>
      <c r="J27" s="11">
        <v>0</v>
      </c>
      <c r="K27" s="9">
        <f t="shared" si="4"/>
        <v>0</v>
      </c>
      <c r="L27" s="10">
        <v>0</v>
      </c>
      <c r="M27" s="11">
        <v>0</v>
      </c>
      <c r="N27" s="9">
        <f t="shared" si="5"/>
        <v>0</v>
      </c>
      <c r="O27" s="10">
        <v>0</v>
      </c>
      <c r="P27" s="11">
        <v>0</v>
      </c>
      <c r="Q27" s="9">
        <f t="shared" si="6"/>
        <v>0</v>
      </c>
      <c r="R27" s="10">
        <v>0</v>
      </c>
      <c r="S27" s="11">
        <v>0</v>
      </c>
      <c r="T27" s="9">
        <f t="shared" si="7"/>
        <v>1</v>
      </c>
      <c r="U27" s="10">
        <v>1</v>
      </c>
      <c r="V27" s="11">
        <v>0</v>
      </c>
      <c r="W27" s="9">
        <f t="shared" si="8"/>
        <v>0</v>
      </c>
      <c r="X27" s="10">
        <v>0</v>
      </c>
      <c r="Y27" s="11">
        <v>0</v>
      </c>
      <c r="Z27" s="9">
        <f t="shared" si="9"/>
        <v>0</v>
      </c>
      <c r="AA27" s="10">
        <v>0</v>
      </c>
      <c r="AB27" s="11">
        <v>0</v>
      </c>
    </row>
    <row r="28" spans="1:28" ht="17.25" customHeight="1">
      <c r="A28" s="9" t="s">
        <v>48</v>
      </c>
      <c r="B28" s="9">
        <f t="shared" si="10"/>
        <v>1</v>
      </c>
      <c r="C28" s="10">
        <f t="shared" si="11"/>
        <v>1</v>
      </c>
      <c r="D28" s="11">
        <f t="shared" si="11"/>
        <v>0</v>
      </c>
      <c r="E28" s="9">
        <f t="shared" si="2"/>
        <v>1</v>
      </c>
      <c r="F28" s="27">
        <v>1</v>
      </c>
      <c r="G28" s="11">
        <v>0</v>
      </c>
      <c r="H28" s="9">
        <f t="shared" si="3"/>
        <v>0</v>
      </c>
      <c r="I28" s="10">
        <v>0</v>
      </c>
      <c r="J28" s="11">
        <v>0</v>
      </c>
      <c r="K28" s="9">
        <f t="shared" si="4"/>
        <v>0</v>
      </c>
      <c r="L28" s="10">
        <v>0</v>
      </c>
      <c r="M28" s="11">
        <v>0</v>
      </c>
      <c r="N28" s="9">
        <f t="shared" si="5"/>
        <v>0</v>
      </c>
      <c r="O28" s="10">
        <v>0</v>
      </c>
      <c r="P28" s="11">
        <v>0</v>
      </c>
      <c r="Q28" s="9">
        <f t="shared" si="6"/>
        <v>0</v>
      </c>
      <c r="R28" s="10">
        <v>0</v>
      </c>
      <c r="S28" s="11">
        <v>0</v>
      </c>
      <c r="T28" s="9">
        <f t="shared" si="7"/>
        <v>0</v>
      </c>
      <c r="U28" s="10">
        <v>0</v>
      </c>
      <c r="V28" s="11">
        <v>0</v>
      </c>
      <c r="W28" s="9">
        <f t="shared" si="8"/>
        <v>0</v>
      </c>
      <c r="X28" s="10">
        <v>0</v>
      </c>
      <c r="Y28" s="11">
        <v>0</v>
      </c>
      <c r="Z28" s="9">
        <f t="shared" si="9"/>
        <v>0</v>
      </c>
      <c r="AA28" s="10">
        <v>0</v>
      </c>
      <c r="AB28" s="11">
        <v>0</v>
      </c>
    </row>
    <row r="29" spans="1:28" ht="17.25" customHeight="1" thickBot="1">
      <c r="A29" s="16" t="s">
        <v>58</v>
      </c>
      <c r="B29" s="9">
        <f t="shared" si="10"/>
        <v>1</v>
      </c>
      <c r="C29" s="10">
        <f t="shared" si="11"/>
        <v>1</v>
      </c>
      <c r="D29" s="11">
        <f t="shared" si="11"/>
        <v>0</v>
      </c>
      <c r="E29" s="9">
        <f t="shared" si="2"/>
        <v>0</v>
      </c>
      <c r="F29" s="27">
        <v>0</v>
      </c>
      <c r="G29" s="11">
        <v>0</v>
      </c>
      <c r="H29" s="9">
        <f t="shared" si="3"/>
        <v>0</v>
      </c>
      <c r="I29" s="17">
        <v>0</v>
      </c>
      <c r="J29" s="18">
        <v>0</v>
      </c>
      <c r="K29" s="9">
        <f t="shared" si="4"/>
        <v>0</v>
      </c>
      <c r="L29" s="17">
        <v>0</v>
      </c>
      <c r="M29" s="11">
        <v>0</v>
      </c>
      <c r="N29" s="9">
        <f t="shared" si="5"/>
        <v>1</v>
      </c>
      <c r="O29" s="17">
        <v>1</v>
      </c>
      <c r="P29" s="18">
        <v>0</v>
      </c>
      <c r="Q29" s="9">
        <f t="shared" si="6"/>
        <v>0</v>
      </c>
      <c r="R29" s="10">
        <v>0</v>
      </c>
      <c r="S29" s="11">
        <v>0</v>
      </c>
      <c r="T29" s="9">
        <f t="shared" si="7"/>
        <v>0</v>
      </c>
      <c r="U29" s="17">
        <v>0</v>
      </c>
      <c r="V29" s="18">
        <v>0</v>
      </c>
      <c r="W29" s="9">
        <f t="shared" si="8"/>
        <v>0</v>
      </c>
      <c r="X29" s="10">
        <v>0</v>
      </c>
      <c r="Y29" s="11">
        <v>0</v>
      </c>
      <c r="Z29" s="9">
        <f t="shared" si="9"/>
        <v>0</v>
      </c>
      <c r="AA29" s="10">
        <v>0</v>
      </c>
      <c r="AB29" s="11">
        <v>0</v>
      </c>
    </row>
    <row r="30" spans="1:28" ht="17.25" customHeight="1" thickBot="1">
      <c r="A30" s="7" t="s">
        <v>3</v>
      </c>
      <c r="B30" s="21">
        <f t="shared" si="10"/>
        <v>2659</v>
      </c>
      <c r="C30" s="8">
        <f aca="true" t="shared" si="12" ref="C30:AB30">SUM(C8:C29)</f>
        <v>1383</v>
      </c>
      <c r="D30" s="22">
        <f t="shared" si="12"/>
        <v>1276</v>
      </c>
      <c r="E30" s="23">
        <f t="shared" si="12"/>
        <v>353</v>
      </c>
      <c r="F30" s="8">
        <f t="shared" si="12"/>
        <v>228</v>
      </c>
      <c r="G30" s="28">
        <f t="shared" si="12"/>
        <v>125</v>
      </c>
      <c r="H30" s="21">
        <f t="shared" si="12"/>
        <v>738</v>
      </c>
      <c r="I30" s="8">
        <f t="shared" si="12"/>
        <v>373</v>
      </c>
      <c r="J30" s="22">
        <f t="shared" si="12"/>
        <v>365</v>
      </c>
      <c r="K30" s="23">
        <f t="shared" si="12"/>
        <v>120</v>
      </c>
      <c r="L30" s="8">
        <f t="shared" si="12"/>
        <v>57</v>
      </c>
      <c r="M30" s="23">
        <f t="shared" si="12"/>
        <v>63</v>
      </c>
      <c r="N30" s="21">
        <f t="shared" si="12"/>
        <v>425</v>
      </c>
      <c r="O30" s="8">
        <f t="shared" si="12"/>
        <v>237</v>
      </c>
      <c r="P30" s="22">
        <f t="shared" si="12"/>
        <v>188</v>
      </c>
      <c r="Q30" s="23">
        <f t="shared" si="12"/>
        <v>53</v>
      </c>
      <c r="R30" s="8">
        <f t="shared" si="12"/>
        <v>40</v>
      </c>
      <c r="S30" s="23">
        <f t="shared" si="12"/>
        <v>13</v>
      </c>
      <c r="T30" s="21">
        <f t="shared" si="12"/>
        <v>568</v>
      </c>
      <c r="U30" s="8">
        <f t="shared" si="12"/>
        <v>226</v>
      </c>
      <c r="V30" s="22">
        <f t="shared" si="12"/>
        <v>342</v>
      </c>
      <c r="W30" s="23">
        <f t="shared" si="12"/>
        <v>30</v>
      </c>
      <c r="X30" s="8">
        <f t="shared" si="12"/>
        <v>20</v>
      </c>
      <c r="Y30" s="23">
        <f t="shared" si="12"/>
        <v>10</v>
      </c>
      <c r="Z30" s="21">
        <f t="shared" si="12"/>
        <v>372</v>
      </c>
      <c r="AA30" s="8">
        <f t="shared" si="12"/>
        <v>202</v>
      </c>
      <c r="AB30" s="22">
        <f t="shared" si="12"/>
        <v>170</v>
      </c>
    </row>
    <row r="31" spans="1:28" ht="17.25" customHeight="1">
      <c r="A31" s="13" t="s">
        <v>42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1:28" ht="11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 ht="11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ht="11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ht="11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43" spans="1:28" ht="11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spans="1:28" ht="11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</sheetData>
  <sheetProtection/>
  <mergeCells count="20"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</mergeCells>
  <printOptions/>
  <pageMargins left="0.7" right="0.7" top="0.75" bottom="0.75" header="0.3" footer="0.3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2015-09-17T16:17:54Z</cp:lastPrinted>
  <dcterms:created xsi:type="dcterms:W3CDTF">2015-09-17T15:49:32Z</dcterms:created>
  <dcterms:modified xsi:type="dcterms:W3CDTF">2016-02-09T19:09:50Z</dcterms:modified>
  <cp:category/>
  <cp:version/>
  <cp:contentType/>
  <cp:contentStatus/>
</cp:coreProperties>
</file>